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小児科\Desktop\メール添付用\"/>
    </mc:Choice>
  </mc:AlternateContent>
  <xr:revisionPtr revIDLastSave="0" documentId="13_ncr:1_{7AD3587A-4E19-460D-8D70-9C99F54D8FBF}" xr6:coauthVersionLast="45" xr6:coauthVersionMax="45" xr10:uidLastSave="{00000000-0000-0000-0000-000000000000}"/>
  <bookViews>
    <workbookView xWindow="-108" yWindow="-108" windowWidth="23256" windowHeight="12576" xr2:uid="{9FBC3B9F-DF4E-478D-8347-0510C0EAE848}"/>
  </bookViews>
  <sheets>
    <sheet name="保護者シート" sheetId="9" r:id="rId1"/>
    <sheet name="行動評価シート" sheetId="8" r:id="rId2"/>
    <sheet name="スコアシート" sheetId="5" state="hidden" r:id="rId3"/>
    <sheet name="男子・家庭" sheetId="3" state="hidden" r:id="rId4"/>
    <sheet name="男子・学校" sheetId="4" state="hidden" r:id="rId5"/>
    <sheet name="女子・家庭" sheetId="6" state="hidden" r:id="rId6"/>
    <sheet name="女子・学校"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8" l="1"/>
  <c r="B31" i="5" l="1"/>
  <c r="C31" i="5"/>
  <c r="I36" i="5" l="1"/>
  <c r="H36" i="5"/>
  <c r="G36" i="5"/>
  <c r="F36" i="5"/>
  <c r="E36" i="5"/>
  <c r="D36" i="5"/>
  <c r="C36" i="5"/>
  <c r="B36" i="5"/>
  <c r="I31" i="5"/>
  <c r="H31" i="5"/>
  <c r="G31" i="5"/>
  <c r="F31" i="5"/>
  <c r="E31" i="5"/>
  <c r="D31" i="5"/>
  <c r="I21" i="5"/>
  <c r="H21" i="5"/>
  <c r="G21" i="5"/>
  <c r="F21" i="5"/>
  <c r="E21" i="5"/>
  <c r="D21" i="5"/>
  <c r="C21" i="5"/>
  <c r="B21" i="5"/>
  <c r="Q27" i="8" l="1"/>
  <c r="Q29" i="8"/>
  <c r="Q28" i="8"/>
  <c r="B23" i="5"/>
  <c r="C23" i="5"/>
  <c r="O27" i="8" l="1"/>
  <c r="D23" i="5"/>
  <c r="O2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小児科</author>
  </authors>
  <commentList>
    <comment ref="A7" authorId="0" shapeId="0" xr:uid="{00845B56-9BCD-46D5-9254-0FA8A2230514}">
      <text>
        <r>
          <rPr>
            <sz val="9"/>
            <color indexed="81"/>
            <rFont val="MS P ゴシック"/>
            <family val="3"/>
            <charset val="128"/>
          </rPr>
          <t>不注意であり、物事を急いで行うために間違いをおかす。
（例）指示を読もうとしない。急いで終わらせ、答えを間違える。
　　　問題用紙に書かれている行を飛ばしてしまう。
　　　おもちゃをほぼ正しい場所に置くことはできるが、厳密に正しい場所には置けない。</t>
        </r>
      </text>
    </comment>
    <comment ref="A8" authorId="0" shapeId="0" xr:uid="{7AD48FC3-1174-4E8A-B221-0F55A14BFBB5}">
      <text>
        <r>
          <rPr>
            <sz val="9"/>
            <color indexed="81"/>
            <rFont val="MS P ゴシック"/>
            <family val="3"/>
            <charset val="128"/>
          </rPr>
          <t>そわそわする、手足をばたつかせる、上下に動かしたり、服やペン、髪などをもてあそぶ。
着席はしているもののもじもじする。
　※席を離れる場合は項目４を評点する。
　※必要な手段を講じて落ち着いている場合はその手段を考慮する。</t>
        </r>
      </text>
    </comment>
    <comment ref="A9" authorId="0" shapeId="0" xr:uid="{C5E0F9B8-4ED6-4FB5-9F8D-AFEC919D7FCF}">
      <text>
        <r>
          <rPr>
            <sz val="9"/>
            <color indexed="81"/>
            <rFont val="MS P ゴシック"/>
            <family val="3"/>
            <charset val="128"/>
          </rPr>
          <t>意識を集中させることや集中して物事に取り組むことに問題がある。
ボーっとする。
　※騒音などの外部要因よりも、内部に要因がある。
　※外部によるものならば項目15を評点する。
　※非常に面白い刺激（ゲームなど）に注意を向けることができると言うような事実は参考に
　　しない。</t>
        </r>
      </text>
    </comment>
    <comment ref="A10" authorId="0" shapeId="0" xr:uid="{2D3FA453-F3FA-44E6-A2D0-99B4C5FDCE76}">
      <text>
        <r>
          <rPr>
            <sz val="9"/>
            <color indexed="81"/>
            <rFont val="MS P ゴシック"/>
            <family val="3"/>
            <charset val="128"/>
          </rPr>
          <t>座っていることが難しい。
（例）学校で席を立つ。鉛筆削りやゴミ箱に向かったり、水を飲みに行ったりなどする。
　　　学校外の場所、すなわち家庭での夕食時、レストラン、映画館などで座っていられない。</t>
        </r>
      </text>
    </comment>
    <comment ref="A11" authorId="0" shapeId="0" xr:uid="{B0259B88-9578-4255-9F21-0EA304A479F2}">
      <text>
        <r>
          <rPr>
            <sz val="9"/>
            <color indexed="81"/>
            <rFont val="MS P ゴシック"/>
            <family val="3"/>
            <charset val="128"/>
          </rPr>
          <t>直接話しかけられているのに、言語またはジェスチャーなどで答えない、または反応を示さない。
（例）アイコンタクトをしたり、うなずいたりしない
　　「今言ったことは聞こえたか？」を尋ねなければならない。
　※反抗や不服従ではない。</t>
        </r>
      </text>
    </comment>
    <comment ref="A12" authorId="0" shapeId="0" xr:uid="{FEB82645-0FC4-451D-BE22-B7173369E0ED}">
      <text>
        <r>
          <rPr>
            <sz val="9"/>
            <color indexed="81"/>
            <rFont val="MS P ゴシック"/>
            <family val="3"/>
            <charset val="128"/>
          </rPr>
          <t>（例）ショッピングモールで、親よりも前へ走る
　　　手すりにのぼる
　　　屋根にのぼる
　　　家具にのぼる</t>
        </r>
      </text>
    </comment>
    <comment ref="A13" authorId="0" shapeId="0" xr:uid="{8991B3D2-F4E9-49AB-8363-0C513B689491}">
      <text>
        <r>
          <rPr>
            <sz val="9"/>
            <color indexed="81"/>
            <rFont val="MS P ゴシック"/>
            <family val="3"/>
            <charset val="128"/>
          </rPr>
          <t>厳密な監督下でのみ物事を完了でき、それ以外ではやり遂げられない。
多くのことが未完のままである。
中断した後に再開するのが難しい。
誰かに求められたとしても、なかなか最後までやり遂げられない。
いくつかの手順を伴う指示に従うことが困難（例：部屋に行き、歯を磨いて、それから戻ってくるなど）。</t>
        </r>
      </text>
    </comment>
    <comment ref="A14" authorId="0" shapeId="0" xr:uid="{0FDCB0D7-814F-49BB-9E8E-23E4C6C6CAF9}">
      <text>
        <r>
          <rPr>
            <sz val="9"/>
            <color indexed="81"/>
            <rFont val="MS P ゴシック"/>
            <family val="3"/>
            <charset val="128"/>
          </rPr>
          <t>遊んでいる際に、他の子よりも騒々しい。
（例）遊んでいるときに音を出す、または常に騒々しい。
　　　子どもたちがグループでいても、親にはその子の声が他の子よりもよくきこえる。</t>
        </r>
      </text>
    </comment>
    <comment ref="A15" authorId="0" shapeId="0" xr:uid="{1B102F49-AB2A-4F59-9E87-D9754B1EC8E4}">
      <text>
        <r>
          <rPr>
            <sz val="9"/>
            <color indexed="81"/>
            <rFont val="MS P ゴシック"/>
            <family val="3"/>
            <charset val="128"/>
          </rPr>
          <t>（就寝の準備など）順序立ててやらないため、物事を時間通りにできない。
いつも遅刻する。
物事の優先を順位をつけられない。
乱雑で整理されていない（学校の机、家庭の自室）。
時間管理が難しい（読書感想文を間際になるまでやらない）。</t>
        </r>
      </text>
    </comment>
    <comment ref="A16" authorId="0" shapeId="0" xr:uid="{2BBDEBA8-5BEF-4114-968F-18957CB3E33C}">
      <text>
        <r>
          <rPr>
            <sz val="9"/>
            <color indexed="81"/>
            <rFont val="MS P ゴシック"/>
            <family val="3"/>
            <charset val="128"/>
          </rPr>
          <t>いつもせわしない
「くつろぐ」ことが難しい
常に動いているように見える</t>
        </r>
      </text>
    </comment>
    <comment ref="A17" authorId="0" shapeId="0" xr:uid="{A7FAB8E0-A74B-44DC-B4BB-5D4DB3839429}">
      <text>
        <r>
          <rPr>
            <sz val="9"/>
            <color indexed="81"/>
            <rFont val="MS P ゴシック"/>
            <family val="3"/>
            <charset val="128"/>
          </rPr>
          <t>困難な、あるいは、時間のかかる課題や活動を始めることを拒否する、または嫌がる。
何度も始めるよう促すと、文句を言ったり異議を唱えたりする（あるいは泣き言をいう）。
先延ばしにする。
時間を無駄に過ごしたり、その場から離れたりして作業や活動を避ける（宿題、学校での活動）。</t>
        </r>
      </text>
    </comment>
    <comment ref="A18" authorId="0" shapeId="0" xr:uid="{F683CF98-B557-42C0-9D71-E93A5A95BA5A}">
      <text>
        <r>
          <rPr>
            <sz val="9"/>
            <color indexed="81"/>
            <rFont val="MS P ゴシック"/>
            <family val="3"/>
            <charset val="128"/>
          </rPr>
          <t>他の人が口を挟めない
早口でしゃべり続ける</t>
        </r>
      </text>
    </comment>
    <comment ref="A19" authorId="0" shapeId="0" xr:uid="{28BEE8A4-159D-46ED-8224-BB97209BF893}">
      <text>
        <r>
          <rPr>
            <sz val="9"/>
            <color indexed="81"/>
            <rFont val="MS P ゴシック"/>
            <family val="3"/>
            <charset val="128"/>
          </rPr>
          <t>なくしたり置き忘れる。探し出すことが出来ない。
常に何かを探していて「鉛筆、おもちゃ、手袋、本はどこ？」と聞く。
※「紛失／置き忘れ」と、持っていくのを「忘れた」を区別する（後者の場合は項目17を評点する）。</t>
        </r>
      </text>
    </comment>
    <comment ref="A20" authorId="0" shapeId="0" xr:uid="{0225030D-D6D3-4CB7-BA96-E58DEDCFB5CB}">
      <text>
        <r>
          <rPr>
            <sz val="9"/>
            <color indexed="81"/>
            <rFont val="MS P ゴシック"/>
            <family val="3"/>
            <charset val="128"/>
          </rPr>
          <t>親や先生が話し終える前に話し出す
人より先に答えようとする
会話では、返事をするのが早すぎる
（例）話題には沿っているが、順番を待てない
　※全く別の話題を差し挟んで邪魔をする場合は項目18を評点する。</t>
        </r>
      </text>
    </comment>
    <comment ref="A21" authorId="0" shapeId="0" xr:uid="{698E7F00-6C49-4CCD-A037-CB40DAB0323A}">
      <text>
        <r>
          <rPr>
            <sz val="9"/>
            <color indexed="81"/>
            <rFont val="MS P ゴシック"/>
            <family val="3"/>
            <charset val="128"/>
          </rPr>
          <t>重要ではない外部からの刺激（騒音、室内の他の人、窓の外の様子）によってすぐに気が散る。
あらゆる音や騒音で集中がそれる。
外部からの刺激を意識的に遮断することが難しい。
　※内部の要因に関係している場合は項目3を評点する。</t>
        </r>
      </text>
    </comment>
    <comment ref="A22" authorId="0" shapeId="0" xr:uid="{E4C38262-6232-4C22-986D-EF8204C6EAB2}">
      <text>
        <r>
          <rPr>
            <sz val="9"/>
            <color indexed="81"/>
            <rFont val="MS P ゴシック"/>
            <family val="3"/>
            <charset val="128"/>
          </rPr>
          <t>我慢できない。
（例）指示が終わる前に行動し始める。
　　　列に並んで待つのが難しい（他の子を前に押したりする）。
　　　食後のデザートを待つのが難しい。
　　　ゲームに参加する際に順番を待つことが出来ない。
　　　待つように言われるとすぐにいらだつ。</t>
        </r>
      </text>
    </comment>
    <comment ref="A23" authorId="0" shapeId="0" xr:uid="{31246046-B38E-4DBA-90EC-B901FED02D92}">
      <text>
        <r>
          <rPr>
            <sz val="9"/>
            <color indexed="81"/>
            <rFont val="MS P ゴシック"/>
            <family val="3"/>
            <charset val="128"/>
          </rPr>
          <t>必要な物（鉛筆、宿題、手袋など）を持っていくのを忘れる。
忘れ物を取りに戻るために、余計な労力を必要とする。
別途思い出させるための再確認が必要になる。それらがあっても、忘れることがある。
どこに物があるかはわかっているが、持っていくのを忘れる。
　※物がどこにあるかわからない状態である場合は項目13を評点する。</t>
        </r>
      </text>
    </comment>
    <comment ref="A24" authorId="0" shapeId="0" xr:uid="{7FED7086-1481-4C75-8D76-AC75A551931F}">
      <text>
        <r>
          <rPr>
            <sz val="9"/>
            <color indexed="81"/>
            <rFont val="MS P ゴシック"/>
            <family val="3"/>
            <charset val="128"/>
          </rPr>
          <t>他人の会話に口を挟む。頻繁に全く別の話や無関係な話を始める。
他人がやっている行動を妨害する。
（例）電話したり他人と話したりしている親の腕をつかんだり妨害したりする。
　　　他人がしていることに踏み越えたり、干渉したりする。
　　　誘われていないのに、ゲームや遊んでいる所におしかける。
　　　勝手に口を挟む。
　※話題から逸れていないものの発言の順番を待てない状態ならば項目14を評点する。</t>
        </r>
      </text>
    </comment>
  </commentList>
</comments>
</file>

<file path=xl/sharedStrings.xml><?xml version="1.0" encoding="utf-8"?>
<sst xmlns="http://schemas.openxmlformats.org/spreadsheetml/2006/main" count="2051" uniqueCount="291">
  <si>
    <t>記載日：</t>
    <rPh sb="0" eb="2">
      <t>キサイ</t>
    </rPh>
    <rPh sb="2" eb="3">
      <t>ビ</t>
    </rPh>
    <phoneticPr fontId="1"/>
  </si>
  <si>
    <t>ふりがな</t>
    <phoneticPr fontId="1"/>
  </si>
  <si>
    <t>年</t>
    <rPh sb="0" eb="1">
      <t>ネン</t>
    </rPh>
    <phoneticPr fontId="1"/>
  </si>
  <si>
    <t>日</t>
    <rPh sb="0" eb="1">
      <t>ヒ</t>
    </rPh>
    <phoneticPr fontId="1"/>
  </si>
  <si>
    <t>月</t>
    <rPh sb="0" eb="1">
      <t>ツキ</t>
    </rPh>
    <phoneticPr fontId="1"/>
  </si>
  <si>
    <t>test</t>
    <phoneticPr fontId="1"/>
  </si>
  <si>
    <t>課題や活動に必要なものをなくしてしまう</t>
  </si>
  <si>
    <t>順番を待つのが難しい</t>
  </si>
  <si>
    <t>他人を妨害したり、邪魔をする</t>
  </si>
  <si>
    <t>不注意</t>
    <rPh sb="0" eb="3">
      <t>フチュウイ</t>
    </rPh>
    <phoneticPr fontId="1"/>
  </si>
  <si>
    <t>合計</t>
    <rPh sb="0" eb="2">
      <t>ゴウケイ</t>
    </rPh>
    <phoneticPr fontId="1"/>
  </si>
  <si>
    <t>学業において、綿密に注意することができない、または不注意な間違いをする</t>
  </si>
  <si>
    <t>手足をそわそわと動かし、またはいすの上でもじもじする</t>
  </si>
  <si>
    <t>課題または遊びの活動で注意を集中し続けることが難しい</t>
  </si>
  <si>
    <t>教室や、その他、座っていることを要求される状況で席を離れる</t>
  </si>
  <si>
    <t>直接話しかけられたときに聞いていないように見える</t>
  </si>
  <si>
    <t>静かに遊んだり余暇活動につくことができない</t>
  </si>
  <si>
    <t>課題や活動を順序立てることが難しい</t>
  </si>
  <si>
    <t>（学業や宿題のような）精神的努力の持続を要する課題を避ける</t>
  </si>
  <si>
    <t>しゃべりすぎる</t>
  </si>
  <si>
    <t>質問が終わる前に出し抜けに答え始めてしまう</t>
  </si>
  <si>
    <t>気が散りやすい</t>
  </si>
  <si>
    <t>日々の活動で忘れっぽい</t>
  </si>
  <si>
    <t>不適切な状況で、余計に走り回ったり高い所へのぼったりする</t>
    <phoneticPr fontId="1"/>
  </si>
  <si>
    <t>指示に従えず、課題や任務をやり遂げることができない</t>
    <phoneticPr fontId="1"/>
  </si>
  <si>
    <t>「じっとしていない」、またはまるで「エンジンで動かされているように」行動する</t>
    <phoneticPr fontId="1"/>
  </si>
  <si>
    <t>評価基準</t>
    <rPh sb="0" eb="2">
      <t>ヒョウカ</t>
    </rPh>
    <rPh sb="2" eb="4">
      <t>キジュン</t>
    </rPh>
    <phoneticPr fontId="1"/>
  </si>
  <si>
    <t>ほとんどないまたはまったくない。生活に支障をきたしていない。</t>
  </si>
  <si>
    <t>頻繁にある。一般に２つ以上の環境下で支障をきたしている。</t>
  </si>
  <si>
    <t>ほとんどの時間に認められる。殆どの環境下で支障をきたしている。</t>
  </si>
  <si>
    <t>0＝ない・ほとんどなし</t>
    <phoneticPr fontId="1"/>
  </si>
  <si>
    <t>1＝ときどきある</t>
    <phoneticPr fontId="1"/>
  </si>
  <si>
    <t>2＝しばしばある</t>
    <phoneticPr fontId="1"/>
  </si>
  <si>
    <t>3＝非常にしばしばある</t>
    <rPh sb="2" eb="4">
      <t>ヒジョウ</t>
    </rPh>
    <phoneticPr fontId="1"/>
  </si>
  <si>
    <t>項目</t>
    <rPh sb="0" eb="2">
      <t>コウモク</t>
    </rPh>
    <phoneticPr fontId="1"/>
  </si>
  <si>
    <t>エピソード記述</t>
    <rPh sb="5" eb="7">
      <t>キジュツ</t>
    </rPh>
    <phoneticPr fontId="1"/>
  </si>
  <si>
    <t>評価場所</t>
    <rPh sb="0" eb="2">
      <t>ヒョウカ</t>
    </rPh>
    <rPh sb="2" eb="4">
      <t>バショ</t>
    </rPh>
    <phoneticPr fontId="1"/>
  </si>
  <si>
    <t>多動衝動</t>
    <rPh sb="0" eb="2">
      <t>タドウ</t>
    </rPh>
    <rPh sb="2" eb="4">
      <t>ショウドウ</t>
    </rPh>
    <phoneticPr fontId="1"/>
  </si>
  <si>
    <t>%ile</t>
    <phoneticPr fontId="1"/>
  </si>
  <si>
    <t>性別</t>
    <rPh sb="0" eb="2">
      <t>セイベツ</t>
    </rPh>
    <phoneticPr fontId="1"/>
  </si>
  <si>
    <t>年齢（歳）</t>
    <rPh sb="0" eb="2">
      <t>ネンレイ</t>
    </rPh>
    <rPh sb="3" eb="4">
      <t>サイ</t>
    </rPh>
    <phoneticPr fontId="1"/>
  </si>
  <si>
    <t>5-7</t>
    <phoneticPr fontId="1"/>
  </si>
  <si>
    <t>14-18</t>
    <phoneticPr fontId="1"/>
  </si>
  <si>
    <t>8-10</t>
    <phoneticPr fontId="1"/>
  </si>
  <si>
    <t>11-13</t>
    <phoneticPr fontId="1"/>
  </si>
  <si>
    <t>男</t>
    <rPh sb="0" eb="1">
      <t>オトコ</t>
    </rPh>
    <phoneticPr fontId="1"/>
  </si>
  <si>
    <t>女</t>
    <rPh sb="0" eb="1">
      <t>オンナ</t>
    </rPh>
    <phoneticPr fontId="1"/>
  </si>
  <si>
    <t>家庭</t>
    <rPh sb="0" eb="2">
      <t>カテイ</t>
    </rPh>
    <phoneticPr fontId="1"/>
  </si>
  <si>
    <t>園・学校</t>
    <rPh sb="0" eb="1">
      <t>エン</t>
    </rPh>
    <rPh sb="2" eb="4">
      <t>ガッコウ</t>
    </rPh>
    <phoneticPr fontId="1"/>
  </si>
  <si>
    <t>不注意</t>
    <rPh sb="0" eb="3">
      <t>フチュウイ</t>
    </rPh>
    <phoneticPr fontId="1"/>
  </si>
  <si>
    <t>多動衝動</t>
    <rPh sb="0" eb="2">
      <t>タドウ</t>
    </rPh>
    <rPh sb="2" eb="4">
      <t>ショウドウ</t>
    </rPh>
    <phoneticPr fontId="1"/>
  </si>
  <si>
    <t>場合によって発生する。生活にわずかな支障をきたしている。又は１つの環境下だけで支障をきたしている。</t>
    <rPh sb="28" eb="29">
      <t>マタ</t>
    </rPh>
    <phoneticPr fontId="1"/>
  </si>
  <si>
    <t>合計</t>
    <rPh sb="0" eb="2">
      <t>ゴウケイ</t>
    </rPh>
    <phoneticPr fontId="1"/>
  </si>
  <si>
    <t>点</t>
    <rPh sb="0" eb="1">
      <t>テン</t>
    </rPh>
    <phoneticPr fontId="1"/>
  </si>
  <si>
    <t>99+</t>
    <phoneticPr fontId="1"/>
  </si>
  <si>
    <t>家庭</t>
    <rPh sb="0" eb="2">
      <t>カテイ</t>
    </rPh>
    <phoneticPr fontId="1"/>
  </si>
  <si>
    <t>学校</t>
    <rPh sb="0" eb="2">
      <t>ガッコウ</t>
    </rPh>
    <phoneticPr fontId="1"/>
  </si>
  <si>
    <t>男</t>
    <rPh sb="0" eb="1">
      <t>オトコ</t>
    </rPh>
    <phoneticPr fontId="1"/>
  </si>
  <si>
    <t>女</t>
    <rPh sb="0" eb="1">
      <t>オンナ</t>
    </rPh>
    <phoneticPr fontId="1"/>
  </si>
  <si>
    <t>25</t>
    <phoneticPr fontId="1"/>
  </si>
  <si>
    <t>25-50</t>
    <phoneticPr fontId="1"/>
  </si>
  <si>
    <t>50</t>
    <phoneticPr fontId="1"/>
  </si>
  <si>
    <t>50-75</t>
    <phoneticPr fontId="1"/>
  </si>
  <si>
    <t>75</t>
    <phoneticPr fontId="1"/>
  </si>
  <si>
    <t>80</t>
    <phoneticPr fontId="1"/>
  </si>
  <si>
    <t>90</t>
    <phoneticPr fontId="1"/>
  </si>
  <si>
    <t>97</t>
    <phoneticPr fontId="1"/>
  </si>
  <si>
    <t>98</t>
    <phoneticPr fontId="1"/>
  </si>
  <si>
    <t>99</t>
    <phoneticPr fontId="1"/>
  </si>
  <si>
    <t>男子・家庭</t>
    <rPh sb="0" eb="2">
      <t>ダンシ</t>
    </rPh>
    <rPh sb="3" eb="5">
      <t>カテイ</t>
    </rPh>
    <phoneticPr fontId="1"/>
  </si>
  <si>
    <t>男子・学校</t>
    <rPh sb="0" eb="2">
      <t>ダンシ</t>
    </rPh>
    <rPh sb="3" eb="5">
      <t>ガッコウ</t>
    </rPh>
    <phoneticPr fontId="1"/>
  </si>
  <si>
    <r>
      <t>※４-5歳にかけて自己抑制が可能になると言われています（例えば Luria,A.R.）。抑制が未熟な５歳未満は□5-7に</t>
    </r>
    <r>
      <rPr>
        <sz val="7"/>
        <color theme="1"/>
        <rFont val="Segoe UI Symbol"/>
        <family val="2"/>
      </rPr>
      <t>☑</t>
    </r>
    <r>
      <rPr>
        <sz val="7"/>
        <color theme="1"/>
        <rFont val="游ゴシック"/>
        <family val="2"/>
        <charset val="128"/>
        <scheme val="minor"/>
      </rPr>
      <t>をして参考値として参照ください。</t>
    </r>
    <rPh sb="4" eb="5">
      <t>サイ</t>
    </rPh>
    <rPh sb="9" eb="11">
      <t>ジコ</t>
    </rPh>
    <rPh sb="11" eb="13">
      <t>ヨクセイ</t>
    </rPh>
    <rPh sb="14" eb="16">
      <t>カノウ</t>
    </rPh>
    <rPh sb="20" eb="21">
      <t>イ</t>
    </rPh>
    <rPh sb="28" eb="29">
      <t>タト</t>
    </rPh>
    <rPh sb="44" eb="46">
      <t>ヨクセイ</t>
    </rPh>
    <rPh sb="47" eb="49">
      <t>ミジュク</t>
    </rPh>
    <rPh sb="51" eb="54">
      <t>サイミマン</t>
    </rPh>
    <rPh sb="64" eb="66">
      <t>サンコウ</t>
    </rPh>
    <rPh sb="66" eb="67">
      <t>チ</t>
    </rPh>
    <rPh sb="70" eb="72">
      <t>サンショウ</t>
    </rPh>
    <phoneticPr fontId="1"/>
  </si>
  <si>
    <t>評価点</t>
    <rPh sb="0" eb="3">
      <t>ヒョウカテン</t>
    </rPh>
    <phoneticPr fontId="1"/>
  </si>
  <si>
    <t>25</t>
    <phoneticPr fontId="1"/>
  </si>
  <si>
    <t>50</t>
    <phoneticPr fontId="1"/>
  </si>
  <si>
    <t>50-75</t>
    <phoneticPr fontId="1"/>
  </si>
  <si>
    <t>75</t>
    <phoneticPr fontId="1"/>
  </si>
  <si>
    <t>80</t>
    <phoneticPr fontId="1"/>
  </si>
  <si>
    <t>84</t>
    <phoneticPr fontId="1"/>
  </si>
  <si>
    <t>スコア</t>
    <phoneticPr fontId="1"/>
  </si>
  <si>
    <t>%ile</t>
    <phoneticPr fontId="1"/>
  </si>
  <si>
    <t>25</t>
    <phoneticPr fontId="1"/>
  </si>
  <si>
    <t>88</t>
    <phoneticPr fontId="1"/>
  </si>
  <si>
    <t>93</t>
    <phoneticPr fontId="1"/>
  </si>
  <si>
    <t>94</t>
    <phoneticPr fontId="1"/>
  </si>
  <si>
    <t>95</t>
    <phoneticPr fontId="1"/>
  </si>
  <si>
    <t>96</t>
    <phoneticPr fontId="1"/>
  </si>
  <si>
    <t>女子・家庭</t>
    <rPh sb="0" eb="2">
      <t>ジョシ</t>
    </rPh>
    <rPh sb="3" eb="5">
      <t>カテイ</t>
    </rPh>
    <phoneticPr fontId="1"/>
  </si>
  <si>
    <t>女子・学校</t>
    <rPh sb="0" eb="2">
      <t>ジョシ</t>
    </rPh>
    <rPh sb="3" eb="5">
      <t>ガッコウ</t>
    </rPh>
    <phoneticPr fontId="1"/>
  </si>
  <si>
    <t>1</t>
    <phoneticPr fontId="1"/>
  </si>
  <si>
    <t>84-85</t>
    <phoneticPr fontId="1"/>
  </si>
  <si>
    <t>86-87</t>
    <phoneticPr fontId="1"/>
  </si>
  <si>
    <t>88</t>
    <phoneticPr fontId="1"/>
  </si>
  <si>
    <t>89</t>
    <phoneticPr fontId="1"/>
  </si>
  <si>
    <t>89-90</t>
    <phoneticPr fontId="1"/>
  </si>
  <si>
    <t>91-92</t>
    <phoneticPr fontId="1"/>
  </si>
  <si>
    <t>93-94</t>
    <phoneticPr fontId="1"/>
  </si>
  <si>
    <t>94-95</t>
    <phoneticPr fontId="1"/>
  </si>
  <si>
    <t>95-96</t>
    <phoneticPr fontId="1"/>
  </si>
  <si>
    <t>97</t>
    <phoneticPr fontId="1"/>
  </si>
  <si>
    <t>97-98</t>
    <phoneticPr fontId="1"/>
  </si>
  <si>
    <t>98</t>
    <phoneticPr fontId="1"/>
  </si>
  <si>
    <t>98-99</t>
    <phoneticPr fontId="1"/>
  </si>
  <si>
    <t>99</t>
    <phoneticPr fontId="1"/>
  </si>
  <si>
    <t>1-10</t>
    <phoneticPr fontId="1"/>
  </si>
  <si>
    <t>85-86</t>
    <phoneticPr fontId="1"/>
  </si>
  <si>
    <t>87</t>
    <phoneticPr fontId="1"/>
  </si>
  <si>
    <t>90</t>
    <phoneticPr fontId="1"/>
  </si>
  <si>
    <t>91</t>
    <phoneticPr fontId="1"/>
  </si>
  <si>
    <t>92-93</t>
    <phoneticPr fontId="1"/>
  </si>
  <si>
    <t>94-97</t>
    <phoneticPr fontId="1"/>
  </si>
  <si>
    <t>1-25</t>
    <phoneticPr fontId="1"/>
  </si>
  <si>
    <t>25-50</t>
    <phoneticPr fontId="1"/>
  </si>
  <si>
    <t>50</t>
    <phoneticPr fontId="1"/>
  </si>
  <si>
    <t>50-75</t>
    <phoneticPr fontId="1"/>
  </si>
  <si>
    <t>75</t>
    <phoneticPr fontId="1"/>
  </si>
  <si>
    <t>80</t>
    <phoneticPr fontId="1"/>
  </si>
  <si>
    <t>84-85</t>
    <phoneticPr fontId="1"/>
  </si>
  <si>
    <t>88-90</t>
    <phoneticPr fontId="1"/>
  </si>
  <si>
    <t>91-93</t>
    <phoneticPr fontId="1"/>
  </si>
  <si>
    <t>94</t>
    <phoneticPr fontId="1"/>
  </si>
  <si>
    <t>95</t>
    <phoneticPr fontId="1"/>
  </si>
  <si>
    <t>96</t>
    <phoneticPr fontId="1"/>
  </si>
  <si>
    <t>10-25</t>
    <phoneticPr fontId="1"/>
  </si>
  <si>
    <t>88-89</t>
    <phoneticPr fontId="1"/>
  </si>
  <si>
    <t>90-91</t>
    <phoneticPr fontId="1"/>
  </si>
  <si>
    <t>96-97</t>
    <phoneticPr fontId="1"/>
  </si>
  <si>
    <t>75-80</t>
    <phoneticPr fontId="1"/>
  </si>
  <si>
    <t>80-84</t>
    <phoneticPr fontId="1"/>
  </si>
  <si>
    <t>88-92</t>
    <phoneticPr fontId="1"/>
  </si>
  <si>
    <t>90-92</t>
    <phoneticPr fontId="1"/>
  </si>
  <si>
    <t>86-88</t>
    <phoneticPr fontId="1"/>
  </si>
  <si>
    <t>25-50</t>
  </si>
  <si>
    <t>10-25</t>
  </si>
  <si>
    <t>10-25</t>
    <phoneticPr fontId="1"/>
  </si>
  <si>
    <t>10</t>
    <phoneticPr fontId="1"/>
  </si>
  <si>
    <t>25</t>
    <phoneticPr fontId="1"/>
  </si>
  <si>
    <t>25-50</t>
    <phoneticPr fontId="1"/>
  </si>
  <si>
    <t>50</t>
    <phoneticPr fontId="1"/>
  </si>
  <si>
    <t>50-75</t>
    <phoneticPr fontId="1"/>
  </si>
  <si>
    <t>75</t>
    <phoneticPr fontId="1"/>
  </si>
  <si>
    <t>75-80</t>
    <phoneticPr fontId="1"/>
  </si>
  <si>
    <t>80-84</t>
    <phoneticPr fontId="1"/>
  </si>
  <si>
    <t>85-86</t>
    <phoneticPr fontId="1"/>
  </si>
  <si>
    <t>86-87</t>
    <phoneticPr fontId="1"/>
  </si>
  <si>
    <t>88-89</t>
    <phoneticPr fontId="1"/>
  </si>
  <si>
    <t>91-92</t>
    <phoneticPr fontId="1"/>
  </si>
  <si>
    <t>93-94</t>
    <phoneticPr fontId="1"/>
  </si>
  <si>
    <t>94-95</t>
    <phoneticPr fontId="1"/>
  </si>
  <si>
    <t>95-96</t>
    <phoneticPr fontId="1"/>
  </si>
  <si>
    <t>96-97</t>
    <phoneticPr fontId="1"/>
  </si>
  <si>
    <t>98-99</t>
    <phoneticPr fontId="1"/>
  </si>
  <si>
    <t>99+</t>
    <phoneticPr fontId="1"/>
  </si>
  <si>
    <t>87-88</t>
    <phoneticPr fontId="1"/>
  </si>
  <si>
    <t>89-90</t>
    <phoneticPr fontId="1"/>
  </si>
  <si>
    <t>97-98</t>
    <phoneticPr fontId="1"/>
  </si>
  <si>
    <t>90-91</t>
    <phoneticPr fontId="1"/>
  </si>
  <si>
    <t>80</t>
    <phoneticPr fontId="1"/>
  </si>
  <si>
    <t>84</t>
    <phoneticPr fontId="1"/>
  </si>
  <si>
    <t>85</t>
    <phoneticPr fontId="1"/>
  </si>
  <si>
    <t>1-10</t>
    <phoneticPr fontId="1"/>
  </si>
  <si>
    <r>
      <t>97-99</t>
    </r>
    <r>
      <rPr>
        <sz val="6"/>
        <color theme="1"/>
        <rFont val="游ゴシック"/>
        <family val="3"/>
        <charset val="128"/>
        <scheme val="minor"/>
      </rPr>
      <t>+</t>
    </r>
    <phoneticPr fontId="1"/>
  </si>
  <si>
    <r>
      <t>99-99</t>
    </r>
    <r>
      <rPr>
        <sz val="6"/>
        <color theme="1"/>
        <rFont val="游ゴシック"/>
        <family val="3"/>
        <charset val="128"/>
        <scheme val="minor"/>
      </rPr>
      <t>+</t>
    </r>
    <phoneticPr fontId="1"/>
  </si>
  <si>
    <r>
      <t>98-99</t>
    </r>
    <r>
      <rPr>
        <sz val="6"/>
        <color theme="1"/>
        <rFont val="游ゴシック"/>
        <family val="3"/>
        <charset val="128"/>
        <scheme val="minor"/>
      </rPr>
      <t>+</t>
    </r>
    <phoneticPr fontId="1"/>
  </si>
  <si>
    <t>93-95</t>
    <phoneticPr fontId="1"/>
  </si>
  <si>
    <t>1</t>
    <phoneticPr fontId="1"/>
  </si>
  <si>
    <t>84-85</t>
    <phoneticPr fontId="1"/>
  </si>
  <si>
    <t>86-89</t>
    <phoneticPr fontId="1"/>
  </si>
  <si>
    <t>92</t>
    <phoneticPr fontId="1"/>
  </si>
  <si>
    <t>95</t>
    <phoneticPr fontId="1"/>
  </si>
  <si>
    <t>95-97</t>
    <phoneticPr fontId="1"/>
  </si>
  <si>
    <t>96</t>
    <phoneticPr fontId="1"/>
  </si>
  <si>
    <t>99</t>
    <phoneticPr fontId="1"/>
  </si>
  <si>
    <t>84-86</t>
    <phoneticPr fontId="1"/>
  </si>
  <si>
    <t>89-91</t>
    <phoneticPr fontId="1"/>
  </si>
  <si>
    <t>92-93</t>
    <phoneticPr fontId="1"/>
  </si>
  <si>
    <t>94</t>
    <phoneticPr fontId="1"/>
  </si>
  <si>
    <t>97</t>
    <phoneticPr fontId="1"/>
  </si>
  <si>
    <t>98</t>
    <phoneticPr fontId="1"/>
  </si>
  <si>
    <t>90</t>
    <phoneticPr fontId="1"/>
  </si>
  <si>
    <t>90-93</t>
    <phoneticPr fontId="1"/>
  </si>
  <si>
    <t>89</t>
    <phoneticPr fontId="1"/>
  </si>
  <si>
    <t>90-92</t>
    <phoneticPr fontId="1"/>
  </si>
  <si>
    <t>93</t>
    <phoneticPr fontId="1"/>
  </si>
  <si>
    <t>87</t>
    <phoneticPr fontId="1"/>
  </si>
  <si>
    <t>88</t>
    <phoneticPr fontId="1"/>
  </si>
  <si>
    <r>
      <t>99</t>
    </r>
    <r>
      <rPr>
        <sz val="6"/>
        <color theme="1"/>
        <rFont val="游ゴシック"/>
        <family val="3"/>
        <charset val="128"/>
        <scheme val="minor"/>
      </rPr>
      <t>+</t>
    </r>
    <phoneticPr fontId="1"/>
  </si>
  <si>
    <r>
      <t>99</t>
    </r>
    <r>
      <rPr>
        <sz val="6"/>
        <color theme="1"/>
        <rFont val="游ゴシック"/>
        <family val="3"/>
        <charset val="128"/>
        <scheme val="minor"/>
      </rPr>
      <t>+</t>
    </r>
    <phoneticPr fontId="1"/>
  </si>
  <si>
    <t>91</t>
    <phoneticPr fontId="1"/>
  </si>
  <si>
    <t>86</t>
    <phoneticPr fontId="1"/>
  </si>
  <si>
    <t>87-89</t>
    <phoneticPr fontId="1"/>
  </si>
  <si>
    <t>92-94</t>
    <phoneticPr fontId="1"/>
  </si>
  <si>
    <t>96-98</t>
    <phoneticPr fontId="1"/>
  </si>
  <si>
    <t>84-88</t>
    <phoneticPr fontId="1"/>
  </si>
  <si>
    <t>85-88</t>
    <phoneticPr fontId="1"/>
  </si>
  <si>
    <t>84-87</t>
    <phoneticPr fontId="1"/>
  </si>
  <si>
    <t>86-88</t>
    <phoneticPr fontId="1"/>
  </si>
  <si>
    <t>91-2</t>
    <phoneticPr fontId="1"/>
  </si>
  <si>
    <t>85-87</t>
    <phoneticPr fontId="1"/>
  </si>
  <si>
    <t>1-50</t>
    <phoneticPr fontId="1"/>
  </si>
  <si>
    <t>93-95</t>
    <phoneticPr fontId="1"/>
  </si>
  <si>
    <t>在籍級</t>
    <rPh sb="0" eb="2">
      <t>ザイセキ</t>
    </rPh>
    <rPh sb="2" eb="3">
      <t>キュウ</t>
    </rPh>
    <phoneticPr fontId="1"/>
  </si>
  <si>
    <t>保護者シート</t>
    <rPh sb="0" eb="3">
      <t>ホゴシャ</t>
    </rPh>
    <phoneticPr fontId="1"/>
  </si>
  <si>
    <t>生年月日</t>
    <rPh sb="0" eb="2">
      <t>セイネン</t>
    </rPh>
    <rPh sb="2" eb="4">
      <t>ガッピ</t>
    </rPh>
    <phoneticPr fontId="1"/>
  </si>
  <si>
    <t>年齢</t>
    <rPh sb="0" eb="2">
      <t>ネンレイ</t>
    </rPh>
    <phoneticPr fontId="1"/>
  </si>
  <si>
    <t>月</t>
    <rPh sb="0" eb="1">
      <t>ガツ</t>
    </rPh>
    <phoneticPr fontId="1"/>
  </si>
  <si>
    <t>日</t>
    <rPh sb="0" eb="1">
      <t>ニチ</t>
    </rPh>
    <phoneticPr fontId="1"/>
  </si>
  <si>
    <t>歳</t>
    <rPh sb="0" eb="1">
      <t>サイ</t>
    </rPh>
    <phoneticPr fontId="1"/>
  </si>
  <si>
    <t>続柄</t>
    <rPh sb="0" eb="2">
      <t>ツヅキガラ</t>
    </rPh>
    <phoneticPr fontId="1"/>
  </si>
  <si>
    <t>記載者：</t>
    <rPh sb="0" eb="2">
      <t>キサイ</t>
    </rPh>
    <rPh sb="2" eb="3">
      <t>シャ</t>
    </rPh>
    <phoneticPr fontId="1"/>
  </si>
  <si>
    <t>学校／園所名</t>
    <rPh sb="0" eb="2">
      <t>ガッコウ</t>
    </rPh>
    <rPh sb="3" eb="4">
      <t>エン</t>
    </rPh>
    <rPh sb="4" eb="5">
      <t>ジョ</t>
    </rPh>
    <rPh sb="5" eb="6">
      <t>メイ</t>
    </rPh>
    <phoneticPr fontId="1"/>
  </si>
  <si>
    <t>担任氏名</t>
    <rPh sb="0" eb="2">
      <t>タンニン</t>
    </rPh>
    <rPh sb="2" eb="4">
      <t>シメイ</t>
    </rPh>
    <phoneticPr fontId="1"/>
  </si>
  <si>
    <t>学年</t>
    <rPh sb="0" eb="2">
      <t>ガクネン</t>
    </rPh>
    <phoneticPr fontId="1"/>
  </si>
  <si>
    <t>組</t>
    <rPh sb="0" eb="1">
      <t>クミ</t>
    </rPh>
    <phoneticPr fontId="1"/>
  </si>
  <si>
    <t>事業や機関名：</t>
    <rPh sb="0" eb="2">
      <t>ジギョウ</t>
    </rPh>
    <rPh sb="3" eb="5">
      <t>キカン</t>
    </rPh>
    <rPh sb="5" eb="6">
      <t>メイ</t>
    </rPh>
    <phoneticPr fontId="1"/>
  </si>
  <si>
    <t>上記の回答が『自ら希望』以外の場合、受診を勧められた先とどのような話し合いをしていますか？</t>
  </si>
  <si>
    <t>これまでにかかった病院とその内容について</t>
    <rPh sb="9" eb="11">
      <t>ビョウイン</t>
    </rPh>
    <rPh sb="14" eb="16">
      <t>ナイヨウ</t>
    </rPh>
    <phoneticPr fontId="1"/>
  </si>
  <si>
    <t>受診の時期</t>
    <rPh sb="0" eb="2">
      <t>ジュシン</t>
    </rPh>
    <rPh sb="3" eb="5">
      <t>ジキ</t>
    </rPh>
    <phoneticPr fontId="1"/>
  </si>
  <si>
    <t>医療機関名</t>
    <rPh sb="0" eb="2">
      <t>イリョウ</t>
    </rPh>
    <rPh sb="2" eb="4">
      <t>キカン</t>
    </rPh>
    <rPh sb="4" eb="5">
      <t>メイ</t>
    </rPh>
    <phoneticPr fontId="1"/>
  </si>
  <si>
    <t>診断や内容（お薬や訓練など）</t>
    <rPh sb="0" eb="2">
      <t>シンダン</t>
    </rPh>
    <rPh sb="3" eb="5">
      <t>ナイヨウ</t>
    </rPh>
    <rPh sb="7" eb="8">
      <t>クスリ</t>
    </rPh>
    <rPh sb="9" eb="11">
      <t>クンレン</t>
    </rPh>
    <phoneticPr fontId="1"/>
  </si>
  <si>
    <t>これまでに利用した発達支援（療育）や福祉サービスとその内容について</t>
    <rPh sb="5" eb="7">
      <t>リヨウ</t>
    </rPh>
    <rPh sb="9" eb="11">
      <t>ハッタツ</t>
    </rPh>
    <rPh sb="11" eb="13">
      <t>シエン</t>
    </rPh>
    <rPh sb="14" eb="16">
      <t>リョウイク</t>
    </rPh>
    <rPh sb="18" eb="20">
      <t>フクシ</t>
    </rPh>
    <rPh sb="27" eb="29">
      <t>ナイヨウ</t>
    </rPh>
    <phoneticPr fontId="1"/>
  </si>
  <si>
    <t>支援事業名・支援機関名</t>
    <rPh sb="0" eb="2">
      <t>シエン</t>
    </rPh>
    <rPh sb="2" eb="4">
      <t>ジギョウ</t>
    </rPh>
    <rPh sb="4" eb="5">
      <t>メイ</t>
    </rPh>
    <rPh sb="6" eb="8">
      <t>シエン</t>
    </rPh>
    <rPh sb="8" eb="10">
      <t>キカン</t>
    </rPh>
    <rPh sb="10" eb="11">
      <t>メイ</t>
    </rPh>
    <phoneticPr fontId="1"/>
  </si>
  <si>
    <t>支援内容＊</t>
    <rPh sb="0" eb="2">
      <t>シエン</t>
    </rPh>
    <rPh sb="2" eb="4">
      <t>ナイヨウ</t>
    </rPh>
    <phoneticPr fontId="1"/>
  </si>
  <si>
    <t>学校や園所での支援の状況について</t>
    <rPh sb="0" eb="2">
      <t>ガッコウ</t>
    </rPh>
    <rPh sb="3" eb="4">
      <t>エン</t>
    </rPh>
    <rPh sb="4" eb="5">
      <t>ジョ</t>
    </rPh>
    <rPh sb="7" eb="9">
      <t>シエン</t>
    </rPh>
    <rPh sb="10" eb="12">
      <t>ジョウキョウ</t>
    </rPh>
    <phoneticPr fontId="1"/>
  </si>
  <si>
    <t>＊スクールカウンセラー</t>
    <phoneticPr fontId="1"/>
  </si>
  <si>
    <t>＊＊スクールソーシャルワーカー</t>
    <phoneticPr fontId="1"/>
  </si>
  <si>
    <t>事業所名：</t>
    <phoneticPr fontId="1"/>
  </si>
  <si>
    <t>※支援計画書などが入手可能ならば持参ください</t>
    <rPh sb="9" eb="11">
      <t>ニュウシュ</t>
    </rPh>
    <rPh sb="11" eb="13">
      <t>カノウ</t>
    </rPh>
    <phoneticPr fontId="1"/>
  </si>
  <si>
    <t>生まれたときの赤ちゃんとお母さんの様子ついて</t>
    <rPh sb="0" eb="1">
      <t>ウ</t>
    </rPh>
    <rPh sb="7" eb="8">
      <t>アカ</t>
    </rPh>
    <rPh sb="13" eb="14">
      <t>カア</t>
    </rPh>
    <rPh sb="17" eb="19">
      <t>ヨウス</t>
    </rPh>
    <phoneticPr fontId="1"/>
  </si>
  <si>
    <t>※母子手帳を参照してください</t>
    <rPh sb="1" eb="3">
      <t>ボシ</t>
    </rPh>
    <rPh sb="3" eb="5">
      <t>テチョウ</t>
    </rPh>
    <rPh sb="6" eb="8">
      <t>サンショウ</t>
    </rPh>
    <phoneticPr fontId="1"/>
  </si>
  <si>
    <t>在胎日数</t>
    <rPh sb="0" eb="2">
      <t>ザイタイ</t>
    </rPh>
    <rPh sb="2" eb="4">
      <t>ニッスウ</t>
    </rPh>
    <phoneticPr fontId="1"/>
  </si>
  <si>
    <t>週</t>
    <rPh sb="0" eb="1">
      <t>シュウ</t>
    </rPh>
    <phoneticPr fontId="1"/>
  </si>
  <si>
    <t>分娩の経過</t>
    <rPh sb="0" eb="2">
      <t>ブンベン</t>
    </rPh>
    <rPh sb="3" eb="5">
      <t>ケイカ</t>
    </rPh>
    <phoneticPr fontId="1"/>
  </si>
  <si>
    <t>cm</t>
    <phoneticPr fontId="1"/>
  </si>
  <si>
    <t>g</t>
    <phoneticPr fontId="1"/>
  </si>
  <si>
    <t>出生時身長</t>
    <rPh sb="0" eb="3">
      <t>シュッセイジ</t>
    </rPh>
    <rPh sb="3" eb="5">
      <t>シンチョウ</t>
    </rPh>
    <phoneticPr fontId="1"/>
  </si>
  <si>
    <t>出生時体重</t>
    <rPh sb="0" eb="3">
      <t>シュッセイジ</t>
    </rPh>
    <rPh sb="3" eb="5">
      <t>タイジュウ</t>
    </rPh>
    <phoneticPr fontId="1"/>
  </si>
  <si>
    <t>特記事項</t>
    <rPh sb="0" eb="2">
      <t>トッキ</t>
    </rPh>
    <rPh sb="2" eb="4">
      <t>ジコウ</t>
    </rPh>
    <phoneticPr fontId="1"/>
  </si>
  <si>
    <t>生まれたときは</t>
    <rPh sb="0" eb="1">
      <t>ウ</t>
    </rPh>
    <phoneticPr fontId="1"/>
  </si>
  <si>
    <t>黄疸</t>
    <rPh sb="0" eb="2">
      <t>オウダン</t>
    </rPh>
    <phoneticPr fontId="1"/>
  </si>
  <si>
    <t>(</t>
    <phoneticPr fontId="1"/>
  </si>
  <si>
    <t>)</t>
    <phoneticPr fontId="1"/>
  </si>
  <si>
    <t>)日間</t>
    <rPh sb="1" eb="2">
      <t>ニチ</t>
    </rPh>
    <rPh sb="2" eb="3">
      <t>アイダ</t>
    </rPh>
    <phoneticPr fontId="1"/>
  </si>
  <si>
    <t>いつ頃：</t>
    <rPh sb="2" eb="3">
      <t>ゴロ</t>
    </rPh>
    <phoneticPr fontId="1"/>
  </si>
  <si>
    <t>どんな病気：</t>
    <rPh sb="3" eb="5">
      <t>ビョウキ</t>
    </rPh>
    <phoneticPr fontId="1"/>
  </si>
  <si>
    <t>赤ちゃんについて</t>
    <rPh sb="0" eb="1">
      <t>アカ</t>
    </rPh>
    <phoneticPr fontId="1"/>
  </si>
  <si>
    <t>妊娠中・出産後の
お母さんの体調</t>
    <rPh sb="0" eb="2">
      <t>ニンシン</t>
    </rPh>
    <rPh sb="2" eb="3">
      <t>チュウ</t>
    </rPh>
    <rPh sb="4" eb="6">
      <t>シュッサン</t>
    </rPh>
    <rPh sb="6" eb="7">
      <t>ゴ</t>
    </rPh>
    <rPh sb="10" eb="11">
      <t>カア</t>
    </rPh>
    <rPh sb="14" eb="16">
      <t>タイチョウ</t>
    </rPh>
    <phoneticPr fontId="1"/>
  </si>
  <si>
    <t>子どもの発達と健診時の指摘について</t>
    <rPh sb="0" eb="1">
      <t>コ</t>
    </rPh>
    <rPh sb="4" eb="6">
      <t>ハッタツ</t>
    </rPh>
    <rPh sb="7" eb="9">
      <t>ケンシン</t>
    </rPh>
    <rPh sb="9" eb="10">
      <t>ジ</t>
    </rPh>
    <rPh sb="11" eb="13">
      <t>シテキ</t>
    </rPh>
    <phoneticPr fontId="1"/>
  </si>
  <si>
    <t>子ども氏名</t>
    <rPh sb="0" eb="1">
      <t>コ</t>
    </rPh>
    <rPh sb="3" eb="5">
      <t>シメイ</t>
    </rPh>
    <phoneticPr fontId="1"/>
  </si>
  <si>
    <t>視線が合う</t>
    <rPh sb="0" eb="2">
      <t>シセン</t>
    </rPh>
    <rPh sb="3" eb="4">
      <t>ア</t>
    </rPh>
    <phoneticPr fontId="1"/>
  </si>
  <si>
    <t>指差し</t>
    <rPh sb="0" eb="2">
      <t>ユビサ</t>
    </rPh>
    <phoneticPr fontId="1"/>
  </si>
  <si>
    <t>模倣遊び*</t>
    <rPh sb="0" eb="2">
      <t>モホウ</t>
    </rPh>
    <rPh sb="2" eb="3">
      <t>アソ</t>
    </rPh>
    <phoneticPr fontId="1"/>
  </si>
  <si>
    <t>か月</t>
    <rPh sb="1" eb="2">
      <t>ゲツ</t>
    </rPh>
    <phoneticPr fontId="1"/>
  </si>
  <si>
    <t>首が座る</t>
    <rPh sb="0" eb="1">
      <t>クビ</t>
    </rPh>
    <rPh sb="2" eb="3">
      <t>スワ</t>
    </rPh>
    <phoneticPr fontId="1"/>
  </si>
  <si>
    <t>寝返り</t>
    <rPh sb="0" eb="2">
      <t>ネガエ</t>
    </rPh>
    <phoneticPr fontId="1"/>
  </si>
  <si>
    <t>はいはい</t>
    <phoneticPr fontId="1"/>
  </si>
  <si>
    <t>お座り</t>
    <rPh sb="1" eb="2">
      <t>スワ</t>
    </rPh>
    <phoneticPr fontId="1"/>
  </si>
  <si>
    <t>つかまり立ち</t>
    <rPh sb="4" eb="5">
      <t>タ</t>
    </rPh>
    <phoneticPr fontId="1"/>
  </si>
  <si>
    <t>ひとり歩き</t>
    <rPh sb="3" eb="4">
      <t>アル</t>
    </rPh>
    <phoneticPr fontId="1"/>
  </si>
  <si>
    <t>一語文*</t>
    <rPh sb="0" eb="2">
      <t>イチゴ</t>
    </rPh>
    <rPh sb="2" eb="3">
      <t>ブン</t>
    </rPh>
    <phoneticPr fontId="1"/>
  </si>
  <si>
    <t>二語文*</t>
    <rPh sb="0" eb="2">
      <t>ニゴ</t>
    </rPh>
    <rPh sb="2" eb="3">
      <t>ブン</t>
    </rPh>
    <phoneticPr fontId="1"/>
  </si>
  <si>
    <t>ことば遊び*</t>
    <rPh sb="3" eb="4">
      <t>アソ</t>
    </rPh>
    <phoneticPr fontId="1"/>
  </si>
  <si>
    <r>
      <t>＊</t>
    </r>
    <r>
      <rPr>
        <sz val="8"/>
        <color theme="1"/>
        <rFont val="游明朝"/>
        <family val="1"/>
        <charset val="128"/>
      </rPr>
      <t>模倣遊び：『おつむてんてん』などの動作を見せると真似をする、一語文：意味のある一つの単語（例）</t>
    </r>
    <r>
      <rPr>
        <sz val="8"/>
        <color rgb="FF333333"/>
        <rFont val="游明朝"/>
        <family val="1"/>
        <charset val="128"/>
      </rPr>
      <t>ぶーぶー</t>
    </r>
  </si>
  <si>
    <t>二語文：意味のある二つの単語（例）わんわんいた、ことば遊び：しりとりやじゃんけんグリコなど</t>
  </si>
  <si>
    <t>1歳半健診</t>
    <rPh sb="1" eb="3">
      <t>サイハン</t>
    </rPh>
    <rPh sb="3" eb="5">
      <t>ケンシン</t>
    </rPh>
    <phoneticPr fontId="1"/>
  </si>
  <si>
    <t>3歳児検診</t>
    <rPh sb="1" eb="3">
      <t>サイジ</t>
    </rPh>
    <rPh sb="3" eb="5">
      <t>ケンシン</t>
    </rPh>
    <phoneticPr fontId="1"/>
  </si>
  <si>
    <t>親族の方に同様の疾患の方がおりましたらチェックをして続柄を記載してください</t>
    <rPh sb="0" eb="2">
      <t>シンゾク</t>
    </rPh>
    <rPh sb="3" eb="4">
      <t>カタ</t>
    </rPh>
    <rPh sb="5" eb="7">
      <t>ドウヨウ</t>
    </rPh>
    <rPh sb="8" eb="10">
      <t>シッカン</t>
    </rPh>
    <rPh sb="11" eb="12">
      <t>カタ</t>
    </rPh>
    <rPh sb="26" eb="28">
      <t>ツヅキガラ</t>
    </rPh>
    <rPh sb="29" eb="31">
      <t>キサイ</t>
    </rPh>
    <phoneticPr fontId="1"/>
  </si>
  <si>
    <t>保護者の方がご自分の気持ちや経済的な問題から子育てに思い悩んだことはありますか？</t>
  </si>
  <si>
    <t>可能な範囲でかまいませんので、どのようなことでお悩みだったのかを記載してください</t>
  </si>
  <si>
    <t>・ご記入いただきました個人情報は、必要なセキュリティ対策を講じ厳重に管理いたします</t>
    <phoneticPr fontId="1"/>
  </si>
  <si>
    <t>・記入いただいた内容を適切に保管するため、受診の有無にかかわらずカルテ作成をいたします</t>
    <phoneticPr fontId="1"/>
  </si>
  <si>
    <t>・ご記入いただいた内容は、個人が特定されない形で集計し診療統計や研究に用いることがあります</t>
    <phoneticPr fontId="1"/>
  </si>
  <si>
    <t>氏名（自署）</t>
    <rPh sb="0" eb="2">
      <t>シメイ</t>
    </rPh>
    <rPh sb="3" eb="5">
      <t>ジショ</t>
    </rPh>
    <phoneticPr fontId="1"/>
  </si>
  <si>
    <t>どのようなことでお困りですか？　別紙の『行動評価シート』にも回答してください</t>
    <rPh sb="9" eb="10">
      <t>コマ</t>
    </rPh>
    <rPh sb="16" eb="18">
      <t>ベッシ</t>
    </rPh>
    <rPh sb="20" eb="22">
      <t>コウドウ</t>
    </rPh>
    <rPh sb="22" eb="24">
      <t>ヒョウカ</t>
    </rPh>
    <rPh sb="30" eb="32">
      <t>カイトウ</t>
    </rPh>
    <phoneticPr fontId="1"/>
  </si>
  <si>
    <t>種別：</t>
    <rPh sb="0" eb="2">
      <t>シュベツ</t>
    </rPh>
    <phoneticPr fontId="1"/>
  </si>
  <si>
    <t>等級：</t>
    <rPh sb="0" eb="2">
      <t>トウキュウ</t>
    </rPh>
    <phoneticPr fontId="1"/>
  </si>
  <si>
    <t>お持ちの障害者手帳がありましたら種別と等級、取得年月を記載してください</t>
    <rPh sb="1" eb="2">
      <t>モ</t>
    </rPh>
    <rPh sb="4" eb="7">
      <t>ショウガイシャ</t>
    </rPh>
    <rPh sb="7" eb="9">
      <t>テチョウ</t>
    </rPh>
    <rPh sb="16" eb="18">
      <t>シュベツ</t>
    </rPh>
    <rPh sb="19" eb="21">
      <t>トウキュウ</t>
    </rPh>
    <rPh sb="22" eb="24">
      <t>シュトク</t>
    </rPh>
    <rPh sb="24" eb="26">
      <t>ネンゲツ</t>
    </rPh>
    <rPh sb="27" eb="29">
      <t>キサイ</t>
    </rPh>
    <phoneticPr fontId="1"/>
  </si>
  <si>
    <t>取得年月：</t>
    <rPh sb="0" eb="2">
      <t>シュトク</t>
    </rPh>
    <rPh sb="2" eb="4">
      <t>ネンゲツ</t>
    </rPh>
    <phoneticPr fontId="1"/>
  </si>
  <si>
    <t>現在の状況を確認するために以下の項目に回答ください</t>
    <rPh sb="0" eb="2">
      <t>ゲンザイ</t>
    </rPh>
    <rPh sb="3" eb="5">
      <t>ジョウキョウ</t>
    </rPh>
    <rPh sb="6" eb="8">
      <t>カクニン</t>
    </rPh>
    <rPh sb="13" eb="15">
      <t>イカ</t>
    </rPh>
    <rPh sb="16" eb="18">
      <t>コウモク</t>
    </rPh>
    <rPh sb="19" eb="21">
      <t>カイトウ</t>
    </rPh>
    <phoneticPr fontId="1"/>
  </si>
  <si>
    <t>とても
思う</t>
    <rPh sb="4" eb="5">
      <t>オモ</t>
    </rPh>
    <phoneticPr fontId="1"/>
  </si>
  <si>
    <t>まあ思う</t>
    <rPh sb="2" eb="3">
      <t>オモ</t>
    </rPh>
    <phoneticPr fontId="1"/>
  </si>
  <si>
    <t>思わない</t>
    <rPh sb="0" eb="1">
      <t>オモ</t>
    </rPh>
    <phoneticPr fontId="1"/>
  </si>
  <si>
    <t>下記の説明内容を確認後、同意したうえでご署名ください</t>
  </si>
  <si>
    <t>子どものトラブルによる級友家庭への謝罪や学校・園所からの連絡が負担になっている</t>
    <rPh sb="0" eb="1">
      <t>コ</t>
    </rPh>
    <rPh sb="11" eb="13">
      <t>キュウユウ</t>
    </rPh>
    <rPh sb="13" eb="15">
      <t>カテイ</t>
    </rPh>
    <rPh sb="17" eb="19">
      <t>シャザイ</t>
    </rPh>
    <rPh sb="20" eb="22">
      <t>ガッコウ</t>
    </rPh>
    <rPh sb="23" eb="24">
      <t>エン</t>
    </rPh>
    <rPh sb="24" eb="25">
      <t>ジョ</t>
    </rPh>
    <rPh sb="28" eb="30">
      <t>レンラク</t>
    </rPh>
    <rPh sb="31" eb="33">
      <t>フタン</t>
    </rPh>
    <phoneticPr fontId="1"/>
  </si>
  <si>
    <t>子どもの多動や衝動性による危険のため、常時付き添う必要がある</t>
    <rPh sb="0" eb="1">
      <t>コ</t>
    </rPh>
    <rPh sb="4" eb="6">
      <t>タドウ</t>
    </rPh>
    <rPh sb="7" eb="9">
      <t>ショウドウ</t>
    </rPh>
    <rPh sb="9" eb="10">
      <t>セイ</t>
    </rPh>
    <rPh sb="13" eb="15">
      <t>キケン</t>
    </rPh>
    <rPh sb="19" eb="21">
      <t>ジョウジ</t>
    </rPh>
    <rPh sb="21" eb="22">
      <t>ツ</t>
    </rPh>
    <rPh sb="23" eb="24">
      <t>ソ</t>
    </rPh>
    <rPh sb="25" eb="27">
      <t>ヒツヨウ</t>
    </rPh>
    <phoneticPr fontId="1"/>
  </si>
  <si>
    <t>子どものかんしゃくや情緒の不安定が強いため、対応に苦慮している</t>
    <rPh sb="0" eb="1">
      <t>コ</t>
    </rPh>
    <rPh sb="10" eb="12">
      <t>ジョウチョ</t>
    </rPh>
    <rPh sb="13" eb="16">
      <t>フアンテイ</t>
    </rPh>
    <rPh sb="17" eb="18">
      <t>ツヨ</t>
    </rPh>
    <rPh sb="22" eb="24">
      <t>タイオウ</t>
    </rPh>
    <rPh sb="25" eb="27">
      <t>クリョ</t>
    </rPh>
    <phoneticPr fontId="1"/>
  </si>
  <si>
    <t>子どもに登校（園）渋りが出現している、不登校状態になっている</t>
    <rPh sb="0" eb="1">
      <t>コ</t>
    </rPh>
    <rPh sb="4" eb="6">
      <t>トウコウ</t>
    </rPh>
    <rPh sb="7" eb="8">
      <t>エン</t>
    </rPh>
    <rPh sb="9" eb="10">
      <t>シブ</t>
    </rPh>
    <rPh sb="12" eb="14">
      <t>シュツゲン</t>
    </rPh>
    <rPh sb="19" eb="22">
      <t>フトウコウ</t>
    </rPh>
    <rPh sb="22" eb="24">
      <t>ジョウタイ</t>
    </rPh>
    <phoneticPr fontId="1"/>
  </si>
  <si>
    <t>・</t>
    <phoneticPr fontId="1"/>
  </si>
  <si>
    <t>困ったときや不安になった時に相談できる支援者がいる</t>
    <rPh sb="0" eb="1">
      <t>コマ</t>
    </rPh>
    <rPh sb="6" eb="8">
      <t>フアン</t>
    </rPh>
    <rPh sb="12" eb="13">
      <t>トキ</t>
    </rPh>
    <rPh sb="14" eb="16">
      <t>ソウダン</t>
    </rPh>
    <rPh sb="19" eb="22">
      <t>シエンシャ</t>
    </rPh>
    <phoneticPr fontId="1"/>
  </si>
  <si>
    <t>特別支援学級：</t>
    <rPh sb="0" eb="2">
      <t>トクベツ</t>
    </rPh>
    <rPh sb="2" eb="4">
      <t>シエン</t>
    </rPh>
    <rPh sb="4" eb="5">
      <t>マナ</t>
    </rPh>
    <rPh sb="5" eb="6">
      <t>キュウ</t>
    </rPh>
    <phoneticPr fontId="1"/>
  </si>
  <si>
    <t>受診の経緯についてあてはまるものをチェックして質問に回答してください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</si>
</sst>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HGSGothicE"/>
      <family val="2"/>
      <charset val="128"/>
    </font>
    <font>
      <sz val="9"/>
      <color theme="1"/>
      <name val="HGSGothicE"/>
      <family val="3"/>
      <charset val="128"/>
    </font>
    <font>
      <sz val="7"/>
      <color theme="1"/>
      <name val="HGSGothicE"/>
      <family val="2"/>
      <charset val="128"/>
    </font>
    <font>
      <sz val="9"/>
      <color rgb="FF000000"/>
      <name val="Meiryo UI"/>
      <family val="3"/>
      <charset val="128"/>
    </font>
    <font>
      <sz val="10"/>
      <color theme="1"/>
      <name val="HGSGothicE"/>
      <family val="2"/>
      <charset val="128"/>
    </font>
    <font>
      <sz val="10"/>
      <color theme="1"/>
      <name val="HGSGothicE"/>
      <family val="3"/>
      <charset val="128"/>
    </font>
    <font>
      <sz val="8"/>
      <color theme="1"/>
      <name val="游ゴシック"/>
      <family val="3"/>
      <charset val="128"/>
      <scheme val="minor"/>
    </font>
    <font>
      <sz val="8"/>
      <color theme="1"/>
      <name val="游ゴシック"/>
      <family val="2"/>
      <charset val="128"/>
      <scheme val="minor"/>
    </font>
    <font>
      <sz val="9"/>
      <color indexed="81"/>
      <name val="MS P ゴシック"/>
      <family val="3"/>
      <charset val="128"/>
    </font>
    <font>
      <sz val="10"/>
      <color theme="1"/>
      <name val="游ゴシック"/>
      <family val="3"/>
      <charset val="128"/>
      <scheme val="minor"/>
    </font>
    <font>
      <sz val="7"/>
      <color theme="1"/>
      <name val="游ゴシック"/>
      <family val="2"/>
      <charset val="128"/>
      <scheme val="minor"/>
    </font>
    <font>
      <sz val="7"/>
      <color theme="1"/>
      <name val="Segoe UI Symbol"/>
      <family val="2"/>
    </font>
    <font>
      <sz val="8"/>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14"/>
      <color theme="1"/>
      <name val="HGSGothicE"/>
      <family val="2"/>
      <charset val="128"/>
    </font>
    <font>
      <sz val="9"/>
      <color theme="1"/>
      <name val="HGSｺﾞｼｯｸE"/>
      <family val="3"/>
      <charset val="128"/>
    </font>
    <font>
      <sz val="10"/>
      <color theme="1"/>
      <name val="游ゴシック"/>
      <family val="2"/>
      <charset val="128"/>
      <scheme val="minor"/>
    </font>
    <font>
      <sz val="10"/>
      <color theme="1"/>
      <name val="HGSｺﾞｼｯｸE"/>
      <family val="3"/>
      <charset val="128"/>
    </font>
    <font>
      <sz val="8"/>
      <color theme="1"/>
      <name val="游明朝"/>
      <family val="1"/>
      <charset val="128"/>
    </font>
    <font>
      <sz val="8"/>
      <color rgb="FFFF0000"/>
      <name val="游明朝"/>
      <family val="1"/>
      <charset val="128"/>
    </font>
    <font>
      <sz val="8"/>
      <color theme="1"/>
      <name val="HGSSoeiKakugothicUB"/>
      <family val="3"/>
      <charset val="128"/>
    </font>
    <font>
      <sz val="8"/>
      <color rgb="FF333333"/>
      <name val="游明朝"/>
      <family val="1"/>
      <charset val="128"/>
    </font>
    <font>
      <sz val="10"/>
      <color theme="1"/>
      <name val="游明朝"/>
      <family val="1"/>
      <charset val="128"/>
    </font>
    <font>
      <sz val="6"/>
      <color theme="1"/>
      <name val="游ゴシック Light"/>
      <family val="3"/>
      <charset val="128"/>
      <scheme val="major"/>
    </font>
    <font>
      <sz val="6"/>
      <color theme="1"/>
      <name val="游ゴシック"/>
      <family val="2"/>
      <charset val="128"/>
      <scheme val="minor"/>
    </font>
    <font>
      <sz val="7"/>
      <color rgb="FFFF0000"/>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CFF"/>
        <bgColor indexed="64"/>
      </patternFill>
    </fill>
    <fill>
      <patternFill patternType="solid">
        <fgColor theme="7" tint="0.59999389629810485"/>
        <bgColor indexed="64"/>
      </patternFill>
    </fill>
    <fill>
      <patternFill patternType="solid">
        <fgColor theme="7" tint="0.79998168889431442"/>
        <bgColor indexed="64"/>
      </patternFill>
    </fill>
  </fills>
  <borders count="42">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dotted">
        <color indexed="64"/>
      </bottom>
      <diagonal/>
    </border>
    <border>
      <left style="thin">
        <color indexed="64"/>
      </left>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style="thin">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2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14" xfId="0" applyFont="1" applyBorder="1">
      <alignment vertical="center"/>
    </xf>
    <xf numFmtId="0" fontId="2" fillId="0" borderId="11" xfId="0" applyFont="1" applyBorder="1">
      <alignment vertical="center"/>
    </xf>
    <xf numFmtId="0" fontId="2" fillId="0" borderId="17" xfId="0" applyFont="1" applyFill="1" applyBorder="1" applyAlignment="1">
      <alignment vertical="center"/>
    </xf>
    <xf numFmtId="0" fontId="2" fillId="2" borderId="0" xfId="0" applyFont="1" applyFill="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vertical="top"/>
    </xf>
    <xf numFmtId="0" fontId="0" fillId="0" borderId="0" xfId="0" applyAlignment="1">
      <alignment horizontal="center" vertical="center"/>
    </xf>
    <xf numFmtId="0" fontId="2" fillId="0" borderId="0" xfId="0" applyFont="1" applyFill="1" applyBorder="1" applyAlignment="1">
      <alignment vertical="center"/>
    </xf>
    <xf numFmtId="0" fontId="10" fillId="0" borderId="0" xfId="0" applyFont="1" applyAlignment="1">
      <alignment horizontal="center" vertical="center"/>
    </xf>
    <xf numFmtId="0" fontId="10" fillId="0" borderId="0" xfId="0" applyFont="1" applyFill="1" applyBorder="1" applyAlignment="1">
      <alignment horizontal="left" vertical="center" wrapText="1"/>
    </xf>
    <xf numFmtId="0" fontId="0" fillId="0" borderId="0" xfId="0" applyFill="1" applyAlignment="1">
      <alignment vertical="center"/>
    </xf>
    <xf numFmtId="0" fontId="2"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alignment horizontal="center" vertical="center"/>
    </xf>
    <xf numFmtId="0" fontId="0" fillId="0" borderId="0" xfId="0" applyFill="1">
      <alignment vertical="center"/>
    </xf>
    <xf numFmtId="0" fontId="10"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2"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49" fontId="0" fillId="0" borderId="0" xfId="0" applyNumberForma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3" borderId="0" xfId="0" applyFont="1" applyFill="1" applyAlignment="1">
      <alignment horizontal="center" vertical="center"/>
    </xf>
    <xf numFmtId="0" fontId="9" fillId="0" borderId="0" xfId="0" applyFont="1">
      <alignment vertical="center"/>
    </xf>
    <xf numFmtId="0" fontId="9" fillId="3" borderId="0" xfId="0" applyFont="1" applyFill="1">
      <alignment vertical="center"/>
    </xf>
    <xf numFmtId="56" fontId="9" fillId="0" borderId="0" xfId="0" applyNumberFormat="1" applyFont="1">
      <alignment vertical="center"/>
    </xf>
    <xf numFmtId="0" fontId="9" fillId="6" borderId="0" xfId="0" applyFont="1" applyFill="1" applyAlignment="1">
      <alignment horizontal="center" vertical="center"/>
    </xf>
    <xf numFmtId="49" fontId="9" fillId="6" borderId="0" xfId="0" applyNumberFormat="1" applyFont="1" applyFill="1" applyAlignment="1">
      <alignment horizontal="center" vertical="center"/>
    </xf>
    <xf numFmtId="49" fontId="9" fillId="0" borderId="0" xfId="0" applyNumberFormat="1" applyFont="1" applyFill="1" applyAlignment="1">
      <alignment horizontal="center" vertical="center"/>
    </xf>
    <xf numFmtId="0" fontId="0" fillId="0" borderId="0" xfId="0" applyAlignment="1">
      <alignment horizontal="center" vertical="center"/>
    </xf>
    <xf numFmtId="0" fontId="15" fillId="0" borderId="0" xfId="0" applyFont="1" applyFill="1" applyAlignment="1">
      <alignment horizontal="center" vertical="center"/>
    </xf>
    <xf numFmtId="0" fontId="2" fillId="0" borderId="5" xfId="0" applyFont="1" applyBorder="1" applyAlignment="1">
      <alignment horizontal="center" vertical="center"/>
    </xf>
    <xf numFmtId="0" fontId="2" fillId="0" borderId="23" xfId="0" applyFont="1" applyBorder="1">
      <alignment vertical="center"/>
    </xf>
    <xf numFmtId="49" fontId="16" fillId="0" borderId="0" xfId="0" applyNumberFormat="1" applyFont="1" applyAlignment="1">
      <alignment horizontal="center" vertical="center"/>
    </xf>
    <xf numFmtId="49" fontId="16" fillId="0" borderId="0" xfId="0" applyNumberFormat="1" applyFont="1" applyFill="1" applyAlignment="1">
      <alignment horizontal="center" vertical="center"/>
    </xf>
    <xf numFmtId="49" fontId="16" fillId="0" borderId="0" xfId="0" applyNumberFormat="1" applyFont="1">
      <alignment vertical="center"/>
    </xf>
    <xf numFmtId="49" fontId="16" fillId="2" borderId="0" xfId="0" applyNumberFormat="1" applyFont="1" applyFill="1" applyAlignment="1">
      <alignment horizontal="center" vertical="center"/>
    </xf>
    <xf numFmtId="0" fontId="0" fillId="0" borderId="0" xfId="0" applyAlignment="1">
      <alignment horizontal="center" vertical="center"/>
    </xf>
    <xf numFmtId="49" fontId="0" fillId="0" borderId="0" xfId="0" applyNumberFormat="1" applyFill="1">
      <alignment vertical="center"/>
    </xf>
    <xf numFmtId="0" fontId="0" fillId="0" borderId="0" xfId="0" applyAlignment="1">
      <alignment horizontal="center" vertical="center"/>
    </xf>
    <xf numFmtId="49" fontId="16" fillId="2" borderId="11" xfId="0" applyNumberFormat="1" applyFont="1" applyFill="1" applyBorder="1" applyAlignment="1">
      <alignment horizontal="center" vertical="center"/>
    </xf>
    <xf numFmtId="49" fontId="16" fillId="0" borderId="11" xfId="0" applyNumberFormat="1" applyFont="1" applyBorder="1" applyAlignment="1">
      <alignment horizontal="center" vertical="center"/>
    </xf>
    <xf numFmtId="0" fontId="16" fillId="0" borderId="0" xfId="0" applyFont="1" applyAlignment="1">
      <alignment horizontal="center" vertical="center"/>
    </xf>
    <xf numFmtId="0" fontId="16" fillId="2" borderId="0" xfId="0" applyFont="1" applyFill="1" applyAlignment="1">
      <alignment horizontal="center" vertical="center"/>
    </xf>
    <xf numFmtId="0" fontId="16" fillId="0" borderId="0" xfId="0" applyFont="1">
      <alignment vertical="center"/>
    </xf>
    <xf numFmtId="17" fontId="16" fillId="0" borderId="0" xfId="0" applyNumberFormat="1" applyFont="1" applyAlignment="1">
      <alignment horizontal="center" vertical="center"/>
    </xf>
    <xf numFmtId="0" fontId="2" fillId="0" borderId="11" xfId="0" applyFont="1" applyFill="1" applyBorder="1" applyAlignment="1">
      <alignment vertical="center"/>
    </xf>
    <xf numFmtId="0" fontId="7" fillId="0" borderId="0" xfId="0" applyFont="1" applyAlignment="1">
      <alignment horizontal="center" vertical="center"/>
    </xf>
    <xf numFmtId="0" fontId="7" fillId="0" borderId="0" xfId="0" applyFont="1">
      <alignment vertical="center"/>
    </xf>
    <xf numFmtId="0" fontId="0" fillId="0" borderId="0" xfId="0"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18" fillId="0" borderId="0" xfId="0" applyFont="1">
      <alignment vertical="center"/>
    </xf>
    <xf numFmtId="0" fontId="2" fillId="2" borderId="17" xfId="0" applyFont="1" applyFill="1" applyBorder="1" applyAlignment="1">
      <alignment vertical="center"/>
    </xf>
    <xf numFmtId="0" fontId="2" fillId="0" borderId="1" xfId="0" applyFont="1" applyFill="1" applyBorder="1" applyAlignment="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2" xfId="0" applyFont="1" applyBorder="1" applyAlignment="1">
      <alignment vertical="center"/>
    </xf>
    <xf numFmtId="0" fontId="3" fillId="0" borderId="0" xfId="0" applyFont="1" applyAlignment="1">
      <alignment horizontal="center" vertical="center"/>
    </xf>
    <xf numFmtId="0" fontId="2" fillId="2" borderId="25" xfId="0" applyFont="1" applyFill="1" applyBorder="1" applyAlignment="1">
      <alignment vertical="center"/>
    </xf>
    <xf numFmtId="0" fontId="2" fillId="2" borderId="14" xfId="0" applyFont="1" applyFill="1" applyBorder="1" applyAlignment="1">
      <alignment vertical="center"/>
    </xf>
    <xf numFmtId="0" fontId="2" fillId="0" borderId="35"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0" fillId="0" borderId="35" xfId="0" applyFont="1" applyFill="1" applyBorder="1" applyAlignment="1">
      <alignment vertical="center"/>
    </xf>
    <xf numFmtId="0" fontId="2" fillId="2" borderId="17" xfId="0" applyFont="1" applyFill="1" applyBorder="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0" fillId="0" borderId="0" xfId="0" applyFont="1" applyAlignment="1">
      <alignment horizontal="right" vertical="center"/>
    </xf>
    <xf numFmtId="0" fontId="2" fillId="0" borderId="0" xfId="0" applyFont="1" applyFill="1" applyAlignment="1">
      <alignment vertical="top" wrapText="1"/>
    </xf>
    <xf numFmtId="0" fontId="10" fillId="0" borderId="0" xfId="0" applyFont="1" applyFill="1" applyAlignment="1">
      <alignment horizontal="right" vertical="center"/>
    </xf>
    <xf numFmtId="0" fontId="2" fillId="0" borderId="0" xfId="0" applyFont="1" applyFill="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13" fillId="0" borderId="0" xfId="0" applyFont="1" applyFill="1" applyAlignment="1">
      <alignment horizontal="right" vertical="center"/>
    </xf>
    <xf numFmtId="0" fontId="2" fillId="0" borderId="0" xfId="0" applyFont="1" applyFill="1">
      <alignment vertical="center"/>
    </xf>
    <xf numFmtId="0" fontId="22" fillId="0" borderId="0" xfId="0" applyFont="1" applyAlignment="1">
      <alignment horizontal="right" vertical="center"/>
    </xf>
    <xf numFmtId="0" fontId="23" fillId="0" borderId="0" xfId="0" applyFont="1" applyAlignment="1">
      <alignment horizontal="right" vertical="center"/>
    </xf>
    <xf numFmtId="0" fontId="2" fillId="0" borderId="36" xfId="0" applyFont="1" applyBorder="1" applyAlignment="1">
      <alignment vertical="center"/>
    </xf>
    <xf numFmtId="0" fontId="2" fillId="0" borderId="36" xfId="0" applyFont="1" applyBorder="1">
      <alignment vertical="center"/>
    </xf>
    <xf numFmtId="0" fontId="2" fillId="0" borderId="0" xfId="0" applyFont="1" applyBorder="1" applyAlignment="1">
      <alignment horizontal="right" vertical="center"/>
    </xf>
    <xf numFmtId="0" fontId="2" fillId="0" borderId="22" xfId="0" applyFont="1" applyBorder="1">
      <alignment vertical="center"/>
    </xf>
    <xf numFmtId="0" fontId="2" fillId="0" borderId="28" xfId="0" applyFont="1" applyBorder="1">
      <alignment vertical="center"/>
    </xf>
    <xf numFmtId="0" fontId="10" fillId="0" borderId="36" xfId="0" applyFont="1" applyFill="1" applyBorder="1" applyAlignment="1">
      <alignment horizontal="center" vertical="center"/>
    </xf>
    <xf numFmtId="0" fontId="10" fillId="0" borderId="28" xfId="0" applyFont="1" applyFill="1" applyBorder="1" applyAlignment="1">
      <alignment horizontal="center" vertical="center"/>
    </xf>
    <xf numFmtId="0" fontId="24" fillId="0" borderId="0" xfId="0" applyFont="1" applyAlignment="1">
      <alignment horizontal="right" vertical="center"/>
    </xf>
    <xf numFmtId="0" fontId="2" fillId="0" borderId="35" xfId="0" applyFont="1" applyBorder="1">
      <alignment vertical="center"/>
    </xf>
    <xf numFmtId="0" fontId="2" fillId="2" borderId="35" xfId="0" applyFont="1" applyFill="1" applyBorder="1">
      <alignment vertical="center"/>
    </xf>
    <xf numFmtId="0" fontId="2" fillId="2" borderId="36" xfId="0" applyFont="1" applyFill="1" applyBorder="1">
      <alignment vertical="center"/>
    </xf>
    <xf numFmtId="0" fontId="8" fillId="0" borderId="0" xfId="0" applyFont="1">
      <alignment vertical="center"/>
    </xf>
    <xf numFmtId="0" fontId="26" fillId="0" borderId="0" xfId="0" applyFont="1">
      <alignment vertical="center"/>
    </xf>
    <xf numFmtId="0" fontId="7" fillId="0" borderId="11" xfId="0" applyFont="1" applyBorder="1" applyAlignment="1">
      <alignment horizontal="right" vertical="center"/>
    </xf>
    <xf numFmtId="0" fontId="10" fillId="0" borderId="0" xfId="0" applyFont="1" applyBorder="1" applyAlignment="1">
      <alignment horizontal="right" vertical="center"/>
    </xf>
    <xf numFmtId="0" fontId="2" fillId="0" borderId="16" xfId="0" applyFont="1" applyBorder="1">
      <alignment vertical="center"/>
    </xf>
    <xf numFmtId="0" fontId="2" fillId="2" borderId="11" xfId="0" applyFont="1" applyFill="1" applyBorder="1" applyAlignment="1">
      <alignment vertical="center"/>
    </xf>
    <xf numFmtId="0" fontId="2" fillId="2" borderId="23" xfId="0" applyFont="1" applyFill="1" applyBorder="1" applyAlignment="1">
      <alignment vertical="center"/>
    </xf>
    <xf numFmtId="0" fontId="2" fillId="0" borderId="40" xfId="0" applyFont="1" applyBorder="1" applyAlignment="1">
      <alignment vertical="center"/>
    </xf>
    <xf numFmtId="0" fontId="2" fillId="2" borderId="0" xfId="0" applyFont="1" applyFill="1" applyAlignment="1">
      <alignment vertical="center"/>
    </xf>
    <xf numFmtId="0" fontId="2" fillId="0" borderId="0" xfId="0" applyFont="1" applyFill="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center" vertical="center"/>
    </xf>
    <xf numFmtId="0" fontId="7" fillId="7" borderId="34" xfId="0" applyFont="1" applyFill="1" applyBorder="1" applyAlignment="1">
      <alignment horizontal="center" vertical="center"/>
    </xf>
    <xf numFmtId="0" fontId="7" fillId="7" borderId="35" xfId="0" applyFont="1" applyFill="1" applyBorder="1" applyAlignment="1">
      <alignment horizontal="center" vertical="center"/>
    </xf>
    <xf numFmtId="0" fontId="7" fillId="7" borderId="36" xfId="0" applyFont="1" applyFill="1" applyBorder="1" applyAlignment="1">
      <alignment horizontal="center" vertical="center"/>
    </xf>
    <xf numFmtId="0" fontId="2" fillId="0" borderId="0" xfId="0" applyFont="1" applyAlignment="1">
      <alignment horizontal="right" vertical="center"/>
    </xf>
    <xf numFmtId="0" fontId="29" fillId="0" borderId="0" xfId="0" applyFont="1" applyAlignment="1">
      <alignment horizontal="right" vertical="center"/>
    </xf>
    <xf numFmtId="0" fontId="2" fillId="2" borderId="0" xfId="0" applyFont="1" applyFill="1" applyAlignment="1">
      <alignment horizontal="left" vertical="top" wrapText="1"/>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7" borderId="5" xfId="0" applyFont="1" applyFill="1" applyBorder="1" applyAlignment="1">
      <alignment horizontal="center" vertical="center"/>
    </xf>
    <xf numFmtId="0" fontId="10" fillId="2" borderId="0" xfId="0" applyFont="1" applyFill="1" applyAlignment="1">
      <alignment horizontal="center" vertical="center"/>
    </xf>
    <xf numFmtId="0" fontId="2" fillId="7" borderId="37"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7" borderId="25"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28"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23"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28"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2" xfId="0" applyFont="1" applyFill="1" applyBorder="1" applyAlignment="1">
      <alignment horizontal="left" vertical="center"/>
    </xf>
    <xf numFmtId="0" fontId="2" fillId="2" borderId="11" xfId="0" applyFont="1" applyFill="1" applyBorder="1" applyAlignment="1">
      <alignment horizontal="left" vertical="center"/>
    </xf>
    <xf numFmtId="0" fontId="10" fillId="7" borderId="25"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0" borderId="5" xfId="0"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2" fillId="2" borderId="37" xfId="0" applyFont="1" applyFill="1" applyBorder="1" applyAlignment="1">
      <alignment horizontal="center" vertical="center"/>
    </xf>
    <xf numFmtId="0" fontId="2" fillId="2" borderId="3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2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Fill="1" applyBorder="1" applyAlignment="1">
      <alignment vertical="center"/>
    </xf>
    <xf numFmtId="0" fontId="2" fillId="0" borderId="36"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2" fillId="2" borderId="15" xfId="0" applyFont="1" applyFill="1" applyBorder="1" applyAlignment="1">
      <alignment horizontal="left" vertical="center"/>
    </xf>
    <xf numFmtId="0" fontId="2" fillId="2" borderId="3" xfId="0" applyFont="1" applyFill="1" applyBorder="1" applyAlignment="1">
      <alignment horizontal="left" vertical="center"/>
    </xf>
    <xf numFmtId="0" fontId="2" fillId="2" borderId="32" xfId="0" applyFont="1" applyFill="1" applyBorder="1" applyAlignment="1">
      <alignment horizontal="center" vertical="center"/>
    </xf>
    <xf numFmtId="0" fontId="2" fillId="2" borderId="30" xfId="0" applyFont="1" applyFill="1" applyBorder="1" applyAlignment="1">
      <alignment horizontal="center" vertical="center"/>
    </xf>
    <xf numFmtId="0" fontId="7" fillId="7" borderId="34" xfId="0" applyFont="1" applyFill="1" applyBorder="1" applyAlignment="1">
      <alignment horizontal="center" vertical="center"/>
    </xf>
    <xf numFmtId="0" fontId="7" fillId="7" borderId="35" xfId="0" applyFont="1" applyFill="1" applyBorder="1" applyAlignment="1">
      <alignment horizontal="center" vertical="center"/>
    </xf>
    <xf numFmtId="0" fontId="7" fillId="7" borderId="36" xfId="0" applyFont="1" applyFill="1" applyBorder="1" applyAlignment="1">
      <alignment horizontal="center" vertical="center"/>
    </xf>
    <xf numFmtId="0" fontId="19" fillId="7" borderId="1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33" xfId="0" applyFont="1" applyFill="1" applyBorder="1" applyAlignment="1">
      <alignment horizontal="center" vertical="center"/>
    </xf>
    <xf numFmtId="0" fontId="9" fillId="0" borderId="5" xfId="0" applyFont="1" applyBorder="1" applyAlignment="1">
      <alignment vertical="center" wrapText="1"/>
    </xf>
    <xf numFmtId="0" fontId="10" fillId="0" borderId="5" xfId="0" applyFont="1" applyBorder="1" applyAlignment="1">
      <alignment horizontal="left" vertical="top" wrapText="1"/>
    </xf>
    <xf numFmtId="0" fontId="2" fillId="0" borderId="0" xfId="0" applyFont="1" applyAlignment="1">
      <alignment horizontal="right" vertical="center"/>
    </xf>
    <xf numFmtId="0" fontId="9" fillId="0" borderId="5" xfId="0" applyFont="1" applyBorder="1" applyAlignment="1">
      <alignment vertical="center"/>
    </xf>
    <xf numFmtId="0" fontId="10" fillId="0" borderId="5" xfId="0" applyFont="1" applyBorder="1" applyAlignment="1">
      <alignment vertical="center" wrapText="1"/>
    </xf>
    <xf numFmtId="0" fontId="9" fillId="5" borderId="0" xfId="0" applyFont="1" applyFill="1" applyAlignment="1">
      <alignment horizontal="center" vertical="center"/>
    </xf>
    <xf numFmtId="0" fontId="9" fillId="0" borderId="0" xfId="0" applyFont="1" applyFill="1" applyAlignment="1">
      <alignment horizontal="center" vertical="center"/>
    </xf>
    <xf numFmtId="0" fontId="9" fillId="4" borderId="0" xfId="0" applyFont="1" applyFill="1" applyAlignment="1">
      <alignment horizontal="center" vertical="center"/>
    </xf>
    <xf numFmtId="0" fontId="0" fillId="4" borderId="0" xfId="0" applyFill="1"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0" fontId="0" fillId="5" borderId="0" xfId="0" applyFill="1" applyAlignment="1">
      <alignment horizontal="center" vertical="center"/>
    </xf>
    <xf numFmtId="0" fontId="12" fillId="6"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CCFFFF"/>
      <color rgb="FFFF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スコアシート!$F$7" lockText="1" noThreeD="1"/>
</file>

<file path=xl/ctrlProps/ctrlProp101.xml><?xml version="1.0" encoding="utf-8"?>
<formControlPr xmlns="http://schemas.microsoft.com/office/spreadsheetml/2009/9/main" objectType="CheckBox" fmlaLink="スコアシート!$H$7" lockText="1" noThreeD="1"/>
</file>

<file path=xl/ctrlProps/ctrlProp102.xml><?xml version="1.0" encoding="utf-8"?>
<formControlPr xmlns="http://schemas.microsoft.com/office/spreadsheetml/2009/9/main" objectType="CheckBox" fmlaLink="スコアシート!$C$8" lockText="1" noThreeD="1"/>
</file>

<file path=xl/ctrlProps/ctrlProp103.xml><?xml version="1.0" encoding="utf-8"?>
<formControlPr xmlns="http://schemas.microsoft.com/office/spreadsheetml/2009/9/main" objectType="CheckBox" fmlaLink="スコアシート!$E$8" lockText="1" noThreeD="1"/>
</file>

<file path=xl/ctrlProps/ctrlProp104.xml><?xml version="1.0" encoding="utf-8"?>
<formControlPr xmlns="http://schemas.microsoft.com/office/spreadsheetml/2009/9/main" objectType="CheckBox" fmlaLink="スコアシート!$G$8" lockText="1" noThreeD="1"/>
</file>

<file path=xl/ctrlProps/ctrlProp105.xml><?xml version="1.0" encoding="utf-8"?>
<formControlPr xmlns="http://schemas.microsoft.com/office/spreadsheetml/2009/9/main" objectType="CheckBox" fmlaLink="スコアシート!$I$8" lockText="1" noThreeD="1"/>
</file>

<file path=xl/ctrlProps/ctrlProp106.xml><?xml version="1.0" encoding="utf-8"?>
<formControlPr xmlns="http://schemas.microsoft.com/office/spreadsheetml/2009/9/main" objectType="CheckBox" fmlaLink="スコアシート!$B$9" lockText="1" noThreeD="1"/>
</file>

<file path=xl/ctrlProps/ctrlProp107.xml><?xml version="1.0" encoding="utf-8"?>
<formControlPr xmlns="http://schemas.microsoft.com/office/spreadsheetml/2009/9/main" objectType="CheckBox" fmlaLink="スコアシート!$D$9" lockText="1" noThreeD="1"/>
</file>

<file path=xl/ctrlProps/ctrlProp108.xml><?xml version="1.0" encoding="utf-8"?>
<formControlPr xmlns="http://schemas.microsoft.com/office/spreadsheetml/2009/9/main" objectType="CheckBox" fmlaLink="スコアシート!$F$9" lockText="1" noThreeD="1"/>
</file>

<file path=xl/ctrlProps/ctrlProp109.xml><?xml version="1.0" encoding="utf-8"?>
<formControlPr xmlns="http://schemas.microsoft.com/office/spreadsheetml/2009/9/main" objectType="CheckBox" fmlaLink="スコアシート!$H$9"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スコアシート!$C$10" lockText="1" noThreeD="1"/>
</file>

<file path=xl/ctrlProps/ctrlProp111.xml><?xml version="1.0" encoding="utf-8"?>
<formControlPr xmlns="http://schemas.microsoft.com/office/spreadsheetml/2009/9/main" objectType="CheckBox" fmlaLink="スコアシート!$E$10" lockText="1" noThreeD="1"/>
</file>

<file path=xl/ctrlProps/ctrlProp112.xml><?xml version="1.0" encoding="utf-8"?>
<formControlPr xmlns="http://schemas.microsoft.com/office/spreadsheetml/2009/9/main" objectType="CheckBox" fmlaLink="スコアシート!$G$10" lockText="1" noThreeD="1"/>
</file>

<file path=xl/ctrlProps/ctrlProp113.xml><?xml version="1.0" encoding="utf-8"?>
<formControlPr xmlns="http://schemas.microsoft.com/office/spreadsheetml/2009/9/main" objectType="CheckBox" fmlaLink="スコアシート!$I$10" lockText="1" noThreeD="1"/>
</file>

<file path=xl/ctrlProps/ctrlProp114.xml><?xml version="1.0" encoding="utf-8"?>
<formControlPr xmlns="http://schemas.microsoft.com/office/spreadsheetml/2009/9/main" objectType="CheckBox" fmlaLink="スコアシート!$B$11" lockText="1" noThreeD="1"/>
</file>

<file path=xl/ctrlProps/ctrlProp115.xml><?xml version="1.0" encoding="utf-8"?>
<formControlPr xmlns="http://schemas.microsoft.com/office/spreadsheetml/2009/9/main" objectType="CheckBox" fmlaLink="スコアシート!$D$11" lockText="1" noThreeD="1"/>
</file>

<file path=xl/ctrlProps/ctrlProp116.xml><?xml version="1.0" encoding="utf-8"?>
<formControlPr xmlns="http://schemas.microsoft.com/office/spreadsheetml/2009/9/main" objectType="CheckBox" fmlaLink="スコアシート!$F$11" lockText="1" noThreeD="1"/>
</file>

<file path=xl/ctrlProps/ctrlProp117.xml><?xml version="1.0" encoding="utf-8"?>
<formControlPr xmlns="http://schemas.microsoft.com/office/spreadsheetml/2009/9/main" objectType="CheckBox" fmlaLink="スコアシート!$H$11" lockText="1" noThreeD="1"/>
</file>

<file path=xl/ctrlProps/ctrlProp118.xml><?xml version="1.0" encoding="utf-8"?>
<formControlPr xmlns="http://schemas.microsoft.com/office/spreadsheetml/2009/9/main" objectType="CheckBox" fmlaLink="スコアシート!$C$12" lockText="1" noThreeD="1"/>
</file>

<file path=xl/ctrlProps/ctrlProp119.xml><?xml version="1.0" encoding="utf-8"?>
<formControlPr xmlns="http://schemas.microsoft.com/office/spreadsheetml/2009/9/main" objectType="CheckBox" fmlaLink="スコアシート!$E$1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スコアシート!$G$12" lockText="1" noThreeD="1"/>
</file>

<file path=xl/ctrlProps/ctrlProp121.xml><?xml version="1.0" encoding="utf-8"?>
<formControlPr xmlns="http://schemas.microsoft.com/office/spreadsheetml/2009/9/main" objectType="CheckBox" fmlaLink="スコアシート!$I$12" lockText="1" noThreeD="1"/>
</file>

<file path=xl/ctrlProps/ctrlProp122.xml><?xml version="1.0" encoding="utf-8"?>
<formControlPr xmlns="http://schemas.microsoft.com/office/spreadsheetml/2009/9/main" objectType="CheckBox" fmlaLink="スコアシート!$B$13" lockText="1" noThreeD="1"/>
</file>

<file path=xl/ctrlProps/ctrlProp123.xml><?xml version="1.0" encoding="utf-8"?>
<formControlPr xmlns="http://schemas.microsoft.com/office/spreadsheetml/2009/9/main" objectType="CheckBox" fmlaLink="スコアシート!$D$13" lockText="1" noThreeD="1"/>
</file>

<file path=xl/ctrlProps/ctrlProp124.xml><?xml version="1.0" encoding="utf-8"?>
<formControlPr xmlns="http://schemas.microsoft.com/office/spreadsheetml/2009/9/main" objectType="CheckBox" fmlaLink="スコアシート!$F$13" lockText="1" noThreeD="1"/>
</file>

<file path=xl/ctrlProps/ctrlProp125.xml><?xml version="1.0" encoding="utf-8"?>
<formControlPr xmlns="http://schemas.microsoft.com/office/spreadsheetml/2009/9/main" objectType="CheckBox" fmlaLink="スコアシート!$H$13" lockText="1" noThreeD="1"/>
</file>

<file path=xl/ctrlProps/ctrlProp126.xml><?xml version="1.0" encoding="utf-8"?>
<formControlPr xmlns="http://schemas.microsoft.com/office/spreadsheetml/2009/9/main" objectType="CheckBox" fmlaLink="スコアシート!$C$14" lockText="1" noThreeD="1"/>
</file>

<file path=xl/ctrlProps/ctrlProp127.xml><?xml version="1.0" encoding="utf-8"?>
<formControlPr xmlns="http://schemas.microsoft.com/office/spreadsheetml/2009/9/main" objectType="CheckBox" fmlaLink="スコアシート!$E$14" lockText="1" noThreeD="1"/>
</file>

<file path=xl/ctrlProps/ctrlProp128.xml><?xml version="1.0" encoding="utf-8"?>
<formControlPr xmlns="http://schemas.microsoft.com/office/spreadsheetml/2009/9/main" objectType="CheckBox" fmlaLink="スコアシート!$G$14" lockText="1" noThreeD="1"/>
</file>

<file path=xl/ctrlProps/ctrlProp129.xml><?xml version="1.0" encoding="utf-8"?>
<formControlPr xmlns="http://schemas.microsoft.com/office/spreadsheetml/2009/9/main" objectType="CheckBox" fmlaLink="スコアシート!$I$14"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スコアシート!$B$15" lockText="1" noThreeD="1"/>
</file>

<file path=xl/ctrlProps/ctrlProp131.xml><?xml version="1.0" encoding="utf-8"?>
<formControlPr xmlns="http://schemas.microsoft.com/office/spreadsheetml/2009/9/main" objectType="CheckBox" fmlaLink="スコアシート!$D$15" lockText="1" noThreeD="1"/>
</file>

<file path=xl/ctrlProps/ctrlProp132.xml><?xml version="1.0" encoding="utf-8"?>
<formControlPr xmlns="http://schemas.microsoft.com/office/spreadsheetml/2009/9/main" objectType="CheckBox" fmlaLink="スコアシート!$F$15" lockText="1" noThreeD="1"/>
</file>

<file path=xl/ctrlProps/ctrlProp133.xml><?xml version="1.0" encoding="utf-8"?>
<formControlPr xmlns="http://schemas.microsoft.com/office/spreadsheetml/2009/9/main" objectType="CheckBox" fmlaLink="スコアシート!$H$15" lockText="1" noThreeD="1"/>
</file>

<file path=xl/ctrlProps/ctrlProp134.xml><?xml version="1.0" encoding="utf-8"?>
<formControlPr xmlns="http://schemas.microsoft.com/office/spreadsheetml/2009/9/main" objectType="CheckBox" fmlaLink="スコアシート!$C$16" lockText="1" noThreeD="1"/>
</file>

<file path=xl/ctrlProps/ctrlProp135.xml><?xml version="1.0" encoding="utf-8"?>
<formControlPr xmlns="http://schemas.microsoft.com/office/spreadsheetml/2009/9/main" objectType="CheckBox" fmlaLink="スコアシート!$E$16" lockText="1" noThreeD="1"/>
</file>

<file path=xl/ctrlProps/ctrlProp136.xml><?xml version="1.0" encoding="utf-8"?>
<formControlPr xmlns="http://schemas.microsoft.com/office/spreadsheetml/2009/9/main" objectType="CheckBox" fmlaLink="スコアシート!$G$16" lockText="1" noThreeD="1"/>
</file>

<file path=xl/ctrlProps/ctrlProp137.xml><?xml version="1.0" encoding="utf-8"?>
<formControlPr xmlns="http://schemas.microsoft.com/office/spreadsheetml/2009/9/main" objectType="CheckBox" fmlaLink="スコアシート!$I$16" lockText="1" noThreeD="1"/>
</file>

<file path=xl/ctrlProps/ctrlProp138.xml><?xml version="1.0" encoding="utf-8"?>
<formControlPr xmlns="http://schemas.microsoft.com/office/spreadsheetml/2009/9/main" objectType="CheckBox" fmlaLink="スコアシート!$B$17" lockText="1" noThreeD="1"/>
</file>

<file path=xl/ctrlProps/ctrlProp139.xml><?xml version="1.0" encoding="utf-8"?>
<formControlPr xmlns="http://schemas.microsoft.com/office/spreadsheetml/2009/9/main" objectType="CheckBox" fmlaLink="スコアシート!$D$17"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スコアシート!$F$17" lockText="1" noThreeD="1"/>
</file>

<file path=xl/ctrlProps/ctrlProp141.xml><?xml version="1.0" encoding="utf-8"?>
<formControlPr xmlns="http://schemas.microsoft.com/office/spreadsheetml/2009/9/main" objectType="CheckBox" fmlaLink="スコアシート!$H$17" lockText="1" noThreeD="1"/>
</file>

<file path=xl/ctrlProps/ctrlProp142.xml><?xml version="1.0" encoding="utf-8"?>
<formControlPr xmlns="http://schemas.microsoft.com/office/spreadsheetml/2009/9/main" objectType="CheckBox" fmlaLink="スコアシート!$C$18" lockText="1" noThreeD="1"/>
</file>

<file path=xl/ctrlProps/ctrlProp143.xml><?xml version="1.0" encoding="utf-8"?>
<formControlPr xmlns="http://schemas.microsoft.com/office/spreadsheetml/2009/9/main" objectType="CheckBox" fmlaLink="スコアシート!$E$18" lockText="1" noThreeD="1"/>
</file>

<file path=xl/ctrlProps/ctrlProp144.xml><?xml version="1.0" encoding="utf-8"?>
<formControlPr xmlns="http://schemas.microsoft.com/office/spreadsheetml/2009/9/main" objectType="CheckBox" fmlaLink="スコアシート!$G$18" lockText="1" noThreeD="1"/>
</file>

<file path=xl/ctrlProps/ctrlProp145.xml><?xml version="1.0" encoding="utf-8"?>
<formControlPr xmlns="http://schemas.microsoft.com/office/spreadsheetml/2009/9/main" objectType="CheckBox" fmlaLink="スコアシート!$I$18" lockText="1" noThreeD="1"/>
</file>

<file path=xl/ctrlProps/ctrlProp146.xml><?xml version="1.0" encoding="utf-8"?>
<formControlPr xmlns="http://schemas.microsoft.com/office/spreadsheetml/2009/9/main" objectType="CheckBox" fmlaLink="スコアシート!$B$19" lockText="1" noThreeD="1"/>
</file>

<file path=xl/ctrlProps/ctrlProp147.xml><?xml version="1.0" encoding="utf-8"?>
<formControlPr xmlns="http://schemas.microsoft.com/office/spreadsheetml/2009/9/main" objectType="CheckBox" fmlaLink="スコアシート!$D$19" lockText="1" noThreeD="1"/>
</file>

<file path=xl/ctrlProps/ctrlProp148.xml><?xml version="1.0" encoding="utf-8"?>
<formControlPr xmlns="http://schemas.microsoft.com/office/spreadsheetml/2009/9/main" objectType="CheckBox" fmlaLink="スコアシート!$F$19" lockText="1" noThreeD="1"/>
</file>

<file path=xl/ctrlProps/ctrlProp149.xml><?xml version="1.0" encoding="utf-8"?>
<formControlPr xmlns="http://schemas.microsoft.com/office/spreadsheetml/2009/9/main" objectType="CheckBox" fmlaLink="スコアシート!$H$19"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スコアシート!$C$20" lockText="1" noThreeD="1"/>
</file>

<file path=xl/ctrlProps/ctrlProp151.xml><?xml version="1.0" encoding="utf-8"?>
<formControlPr xmlns="http://schemas.microsoft.com/office/spreadsheetml/2009/9/main" objectType="CheckBox" fmlaLink="スコアシート!$E$20" lockText="1" noThreeD="1"/>
</file>

<file path=xl/ctrlProps/ctrlProp152.xml><?xml version="1.0" encoding="utf-8"?>
<formControlPr xmlns="http://schemas.microsoft.com/office/spreadsheetml/2009/9/main" objectType="CheckBox" fmlaLink="スコアシート!$G$20" lockText="1" noThreeD="1"/>
</file>

<file path=xl/ctrlProps/ctrlProp153.xml><?xml version="1.0" encoding="utf-8"?>
<formControlPr xmlns="http://schemas.microsoft.com/office/spreadsheetml/2009/9/main" objectType="CheckBox" fmlaLink="スコアシート!$I$20" lockText="1" noThreeD="1"/>
</file>

<file path=xl/ctrlProps/ctrlProp154.xml><?xml version="1.0" encoding="utf-8"?>
<formControlPr xmlns="http://schemas.microsoft.com/office/spreadsheetml/2009/9/main" objectType="CheckBox" fmlaLink="スコアシート!$B$26" lockText="1" noThreeD="1"/>
</file>

<file path=xl/ctrlProps/ctrlProp155.xml><?xml version="1.0" encoding="utf-8"?>
<formControlPr xmlns="http://schemas.microsoft.com/office/spreadsheetml/2009/9/main" objectType="CheckBox" fmlaLink="スコアシート!$C$26" lockText="1" noThreeD="1"/>
</file>

<file path=xl/ctrlProps/ctrlProp156.xml><?xml version="1.0" encoding="utf-8"?>
<formControlPr xmlns="http://schemas.microsoft.com/office/spreadsheetml/2009/9/main" objectType="CheckBox" checked="Checked" fmlaLink="スコアシート!$H$26" lockText="1" noThreeD="1"/>
</file>

<file path=xl/ctrlProps/ctrlProp157.xml><?xml version="1.0" encoding="utf-8"?>
<formControlPr xmlns="http://schemas.microsoft.com/office/spreadsheetml/2009/9/main" objectType="CheckBox" fmlaLink="スコアシート!$I$26" lockText="1" noThreeD="1"/>
</file>

<file path=xl/ctrlProps/ctrlProp158.xml><?xml version="1.0" encoding="utf-8"?>
<formControlPr xmlns="http://schemas.microsoft.com/office/spreadsheetml/2009/9/main" objectType="CheckBox" fmlaLink="スコアシート!$F$26" lockText="1" noThreeD="1"/>
</file>

<file path=xl/ctrlProps/ctrlProp159.xml><?xml version="1.0" encoding="utf-8"?>
<formControlPr xmlns="http://schemas.microsoft.com/office/spreadsheetml/2009/9/main" objectType="CheckBox" fmlaLink="スコアシート!$G$26"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スコアシート!$D$26" lockText="1" noThreeD="1"/>
</file>

<file path=xl/ctrlProps/ctrlProp161.xml><?xml version="1.0" encoding="utf-8"?>
<formControlPr xmlns="http://schemas.microsoft.com/office/spreadsheetml/2009/9/main" objectType="CheckBox" fmlaLink="スコアシート!$E$26"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スコアシート!$B$3" lockText="1" noThreeD="1"/>
</file>

<file path=xl/ctrlProps/ctrlProp83.xml><?xml version="1.0" encoding="utf-8"?>
<formControlPr xmlns="http://schemas.microsoft.com/office/spreadsheetml/2009/9/main" objectType="CheckBox" fmlaLink="スコアシート!$D$3" lockText="1" noThreeD="1"/>
</file>

<file path=xl/ctrlProps/ctrlProp84.xml><?xml version="1.0" encoding="utf-8"?>
<formControlPr xmlns="http://schemas.microsoft.com/office/spreadsheetml/2009/9/main" objectType="CheckBox" fmlaLink="スコアシート!$F$3" lockText="1" noThreeD="1"/>
</file>

<file path=xl/ctrlProps/ctrlProp85.xml><?xml version="1.0" encoding="utf-8"?>
<formControlPr xmlns="http://schemas.microsoft.com/office/spreadsheetml/2009/9/main" objectType="CheckBox" fmlaLink="スコアシート!$H$3" lockText="1" noThreeD="1"/>
</file>

<file path=xl/ctrlProps/ctrlProp86.xml><?xml version="1.0" encoding="utf-8"?>
<formControlPr xmlns="http://schemas.microsoft.com/office/spreadsheetml/2009/9/main" objectType="CheckBox" fmlaLink="スコアシート!$C$4" lockText="1" noThreeD="1"/>
</file>

<file path=xl/ctrlProps/ctrlProp87.xml><?xml version="1.0" encoding="utf-8"?>
<formControlPr xmlns="http://schemas.microsoft.com/office/spreadsheetml/2009/9/main" objectType="CheckBox" fmlaLink="スコアシート!$E$4" lockText="1" noThreeD="1"/>
</file>

<file path=xl/ctrlProps/ctrlProp88.xml><?xml version="1.0" encoding="utf-8"?>
<formControlPr xmlns="http://schemas.microsoft.com/office/spreadsheetml/2009/9/main" objectType="CheckBox" fmlaLink="スコアシート!$G$4" lockText="1" noThreeD="1"/>
</file>

<file path=xl/ctrlProps/ctrlProp89.xml><?xml version="1.0" encoding="utf-8"?>
<formControlPr xmlns="http://schemas.microsoft.com/office/spreadsheetml/2009/9/main" objectType="CheckBox" fmlaLink="スコアシート!$I$4"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スコアシート!$B$5" lockText="1" noThreeD="1"/>
</file>

<file path=xl/ctrlProps/ctrlProp91.xml><?xml version="1.0" encoding="utf-8"?>
<formControlPr xmlns="http://schemas.microsoft.com/office/spreadsheetml/2009/9/main" objectType="CheckBox" fmlaLink="スコアシート!$D$5" lockText="1" noThreeD="1"/>
</file>

<file path=xl/ctrlProps/ctrlProp92.xml><?xml version="1.0" encoding="utf-8"?>
<formControlPr xmlns="http://schemas.microsoft.com/office/spreadsheetml/2009/9/main" objectType="CheckBox" fmlaLink="スコアシート!$F$5" lockText="1" noThreeD="1"/>
</file>

<file path=xl/ctrlProps/ctrlProp93.xml><?xml version="1.0" encoding="utf-8"?>
<formControlPr xmlns="http://schemas.microsoft.com/office/spreadsheetml/2009/9/main" objectType="CheckBox" fmlaLink="スコアシート!$H$5" lockText="1" noThreeD="1"/>
</file>

<file path=xl/ctrlProps/ctrlProp94.xml><?xml version="1.0" encoding="utf-8"?>
<formControlPr xmlns="http://schemas.microsoft.com/office/spreadsheetml/2009/9/main" objectType="CheckBox" fmlaLink="スコアシート!$C$6" lockText="1" noThreeD="1"/>
</file>

<file path=xl/ctrlProps/ctrlProp95.xml><?xml version="1.0" encoding="utf-8"?>
<formControlPr xmlns="http://schemas.microsoft.com/office/spreadsheetml/2009/9/main" objectType="CheckBox" fmlaLink="スコアシート!$E$6" lockText="1" noThreeD="1"/>
</file>

<file path=xl/ctrlProps/ctrlProp96.xml><?xml version="1.0" encoding="utf-8"?>
<formControlPr xmlns="http://schemas.microsoft.com/office/spreadsheetml/2009/9/main" objectType="CheckBox" fmlaLink="スコアシート!$G$6" lockText="1" noThreeD="1"/>
</file>

<file path=xl/ctrlProps/ctrlProp97.xml><?xml version="1.0" encoding="utf-8"?>
<formControlPr xmlns="http://schemas.microsoft.com/office/spreadsheetml/2009/9/main" objectType="CheckBox" fmlaLink="スコアシート!$I$6" lockText="1" noThreeD="1"/>
</file>

<file path=xl/ctrlProps/ctrlProp98.xml><?xml version="1.0" encoding="utf-8"?>
<formControlPr xmlns="http://schemas.microsoft.com/office/spreadsheetml/2009/9/main" objectType="CheckBox" fmlaLink="スコアシート!$B$7" lockText="1" noThreeD="1"/>
</file>

<file path=xl/ctrlProps/ctrlProp99.xml><?xml version="1.0" encoding="utf-8"?>
<formControlPr xmlns="http://schemas.microsoft.com/office/spreadsheetml/2009/9/main" objectType="CheckBox" fmlaLink="スコアシート!$D$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137160</xdr:colOff>
          <xdr:row>2</xdr:row>
          <xdr:rowOff>0</xdr:rowOff>
        </xdr:from>
        <xdr:to>
          <xdr:col>11</xdr:col>
          <xdr:colOff>289560</xdr:colOff>
          <xdr:row>2</xdr:row>
          <xdr:rowOff>220980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5</xdr:row>
          <xdr:rowOff>0</xdr:rowOff>
        </xdr:from>
        <xdr:to>
          <xdr:col>12</xdr:col>
          <xdr:colOff>274320</xdr:colOff>
          <xdr:row>6</xdr:row>
          <xdr:rowOff>7620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未就園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5</xdr:row>
          <xdr:rowOff>0</xdr:rowOff>
        </xdr:from>
        <xdr:to>
          <xdr:col>15</xdr:col>
          <xdr:colOff>68580</xdr:colOff>
          <xdr:row>6</xdr:row>
          <xdr:rowOff>7620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未満児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5</xdr:row>
          <xdr:rowOff>0</xdr:rowOff>
        </xdr:from>
        <xdr:to>
          <xdr:col>17</xdr:col>
          <xdr:colOff>38100</xdr:colOff>
          <xdr:row>6</xdr:row>
          <xdr:rowOff>7620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5</xdr:row>
          <xdr:rowOff>7620</xdr:rowOff>
        </xdr:from>
        <xdr:to>
          <xdr:col>18</xdr:col>
          <xdr:colOff>320040</xdr:colOff>
          <xdr:row>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53340</xdr:colOff>
          <xdr:row>5</xdr:row>
          <xdr:rowOff>7620</xdr:rowOff>
        </xdr:from>
        <xdr:to>
          <xdr:col>20</xdr:col>
          <xdr:colOff>236220</xdr:colOff>
          <xdr:row>6</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xdr:row>
          <xdr:rowOff>0</xdr:rowOff>
        </xdr:from>
        <xdr:to>
          <xdr:col>11</xdr:col>
          <xdr:colOff>289560</xdr:colOff>
          <xdr:row>3</xdr:row>
          <xdr:rowOff>220980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33</xdr:row>
          <xdr:rowOff>7620</xdr:rowOff>
        </xdr:from>
        <xdr:to>
          <xdr:col>3</xdr:col>
          <xdr:colOff>312420</xdr:colOff>
          <xdr:row>33</xdr:row>
          <xdr:rowOff>220980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通級指導教室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274320</xdr:colOff>
          <xdr:row>33</xdr:row>
          <xdr:rowOff>7620</xdr:rowOff>
        </xdr:from>
        <xdr:to>
          <xdr:col>13</xdr:col>
          <xdr:colOff>137160</xdr:colOff>
          <xdr:row>33</xdr:row>
          <xdr:rowOff>220980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保育所等訪問支援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34</xdr:row>
          <xdr:rowOff>22860</xdr:rowOff>
        </xdr:from>
        <xdr:to>
          <xdr:col>4</xdr:col>
          <xdr:colOff>0</xdr:colOff>
          <xdr:row>34</xdr:row>
          <xdr:rowOff>213360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ＳＣの利用＊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22860</xdr:rowOff>
        </xdr:from>
        <xdr:to>
          <xdr:col>7</xdr:col>
          <xdr:colOff>213360</xdr:colOff>
          <xdr:row>34</xdr:row>
          <xdr:rowOff>213360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ＳＳＷの利用＊＊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5</xdr:col>
          <xdr:colOff>198120</xdr:colOff>
          <xdr:row>6</xdr:row>
          <xdr:rowOff>220980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通常学級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7620</xdr:rowOff>
        </xdr:from>
        <xdr:to>
          <xdr:col>10</xdr:col>
          <xdr:colOff>106680</xdr:colOff>
          <xdr:row>7</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知的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6</xdr:row>
          <xdr:rowOff>15240</xdr:rowOff>
        </xdr:from>
        <xdr:to>
          <xdr:col>11</xdr:col>
          <xdr:colOff>289560</xdr:colOff>
          <xdr:row>6</xdr:row>
          <xdr:rowOff>220980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6</xdr:row>
          <xdr:rowOff>7620</xdr:rowOff>
        </xdr:from>
        <xdr:to>
          <xdr:col>13</xdr:col>
          <xdr:colOff>243840</xdr:colOff>
          <xdr:row>7</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情緒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6</xdr:row>
          <xdr:rowOff>7620</xdr:rowOff>
        </xdr:from>
        <xdr:to>
          <xdr:col>15</xdr:col>
          <xdr:colOff>7620</xdr:colOff>
          <xdr:row>7</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251460</xdr:colOff>
          <xdr:row>7</xdr:row>
          <xdr:rowOff>220980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22860</xdr:rowOff>
        </xdr:from>
        <xdr:to>
          <xdr:col>3</xdr:col>
          <xdr:colOff>99060</xdr:colOff>
          <xdr:row>15</xdr:row>
          <xdr:rowOff>213360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自ら希望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15</xdr:row>
          <xdr:rowOff>7620</xdr:rowOff>
        </xdr:from>
        <xdr:to>
          <xdr:col>7</xdr:col>
          <xdr:colOff>182880</xdr:colOff>
          <xdr:row>15</xdr:row>
          <xdr:rowOff>220980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学校や園所からの勧め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15</xdr:row>
          <xdr:rowOff>7620</xdr:rowOff>
        </xdr:from>
        <xdr:to>
          <xdr:col>12</xdr:col>
          <xdr:colOff>144780</xdr:colOff>
          <xdr:row>15</xdr:row>
          <xdr:rowOff>213360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支援事業や機関からの勧め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0</xdr:rowOff>
        </xdr:from>
        <xdr:to>
          <xdr:col>6</xdr:col>
          <xdr:colOff>228600</xdr:colOff>
          <xdr:row>33</xdr:row>
          <xdr:rowOff>220980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加配教員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7620</xdr:rowOff>
        </xdr:from>
        <xdr:to>
          <xdr:col>9</xdr:col>
          <xdr:colOff>236220</xdr:colOff>
          <xdr:row>33</xdr:row>
          <xdr:rowOff>220980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巡回相談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304800</xdr:colOff>
          <xdr:row>36</xdr:row>
          <xdr:rowOff>213360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274320</xdr:colOff>
          <xdr:row>34</xdr:row>
          <xdr:rowOff>15240</xdr:rowOff>
        </xdr:from>
        <xdr:to>
          <xdr:col>16</xdr:col>
          <xdr:colOff>274320</xdr:colOff>
          <xdr:row>34</xdr:row>
          <xdr:rowOff>213360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特別支援教育コーディネーターの先生と相談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35</xdr:row>
          <xdr:rowOff>15240</xdr:rowOff>
        </xdr:from>
        <xdr:to>
          <xdr:col>8</xdr:col>
          <xdr:colOff>251460</xdr:colOff>
          <xdr:row>35</xdr:row>
          <xdr:rowOff>213360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個別の指導計画や個別の教育支援計画の作成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281940</xdr:colOff>
          <xdr:row>35</xdr:row>
          <xdr:rowOff>15240</xdr:rowOff>
        </xdr:from>
        <xdr:to>
          <xdr:col>17</xdr:col>
          <xdr:colOff>99060</xdr:colOff>
          <xdr:row>35</xdr:row>
          <xdr:rowOff>213360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教育支援センター（適応指導教室）の利用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41</xdr:row>
          <xdr:rowOff>30480</xdr:rowOff>
        </xdr:from>
        <xdr:to>
          <xdr:col>11</xdr:col>
          <xdr:colOff>175260</xdr:colOff>
          <xdr:row>41</xdr:row>
          <xdr:rowOff>213360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頭囲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41</xdr:row>
          <xdr:rowOff>30480</xdr:rowOff>
        </xdr:from>
        <xdr:to>
          <xdr:col>13</xdr:col>
          <xdr:colOff>289560</xdr:colOff>
          <xdr:row>41</xdr:row>
          <xdr:rowOff>213360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骨盤位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22860</xdr:rowOff>
        </xdr:from>
        <xdr:to>
          <xdr:col>15</xdr:col>
          <xdr:colOff>312420</xdr:colOff>
          <xdr:row>41</xdr:row>
          <xdr:rowOff>220980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30480</xdr:rowOff>
        </xdr:from>
        <xdr:to>
          <xdr:col>8</xdr:col>
          <xdr:colOff>297180</xdr:colOff>
          <xdr:row>44</xdr:row>
          <xdr:rowOff>198120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元気よく泣いた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44</xdr:row>
          <xdr:rowOff>30480</xdr:rowOff>
        </xdr:from>
        <xdr:to>
          <xdr:col>12</xdr:col>
          <xdr:colOff>198120</xdr:colOff>
          <xdr:row>44</xdr:row>
          <xdr:rowOff>198120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すぐに泣かなかった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49</xdr:row>
          <xdr:rowOff>30480</xdr:rowOff>
        </xdr:from>
        <xdr:to>
          <xdr:col>5</xdr:col>
          <xdr:colOff>22860</xdr:colOff>
          <xdr:row>49</xdr:row>
          <xdr:rowOff>213360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45</xdr:row>
          <xdr:rowOff>22860</xdr:rowOff>
        </xdr:from>
        <xdr:to>
          <xdr:col>5</xdr:col>
          <xdr:colOff>213360</xdr:colOff>
          <xdr:row>45</xdr:row>
          <xdr:rowOff>205740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少し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45</xdr:row>
          <xdr:rowOff>22860</xdr:rowOff>
        </xdr:from>
        <xdr:to>
          <xdr:col>7</xdr:col>
          <xdr:colOff>45720</xdr:colOff>
          <xdr:row>45</xdr:row>
          <xdr:rowOff>205740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45</xdr:row>
          <xdr:rowOff>22860</xdr:rowOff>
        </xdr:from>
        <xdr:to>
          <xdr:col>10</xdr:col>
          <xdr:colOff>213360</xdr:colOff>
          <xdr:row>45</xdr:row>
          <xdr:rowOff>198120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光線療法を受けた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45</xdr:row>
          <xdr:rowOff>30480</xdr:rowOff>
        </xdr:from>
        <xdr:to>
          <xdr:col>13</xdr:col>
          <xdr:colOff>236220</xdr:colOff>
          <xdr:row>45</xdr:row>
          <xdr:rowOff>198120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保育器使用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45</xdr:row>
          <xdr:rowOff>7620</xdr:rowOff>
        </xdr:from>
        <xdr:to>
          <xdr:col>20</xdr:col>
          <xdr:colOff>160020</xdr:colOff>
          <xdr:row>45</xdr:row>
          <xdr:rowOff>213360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哺乳力が弱かった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320040</xdr:colOff>
          <xdr:row>46</xdr:row>
          <xdr:rowOff>7620</xdr:rowOff>
        </xdr:from>
        <xdr:to>
          <xdr:col>7</xdr:col>
          <xdr:colOff>182880</xdr:colOff>
          <xdr:row>47</xdr:row>
          <xdr:rowOff>30480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大きな病気をしたことがある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15240</xdr:rowOff>
        </xdr:from>
        <xdr:to>
          <xdr:col>5</xdr:col>
          <xdr:colOff>220980</xdr:colOff>
          <xdr:row>48</xdr:row>
          <xdr:rowOff>213360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重症のつわり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48</xdr:row>
          <xdr:rowOff>15240</xdr:rowOff>
        </xdr:from>
        <xdr:to>
          <xdr:col>8</xdr:col>
          <xdr:colOff>137160</xdr:colOff>
          <xdr:row>48</xdr:row>
          <xdr:rowOff>213360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切迫流産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48</xdr:row>
          <xdr:rowOff>30480</xdr:rowOff>
        </xdr:from>
        <xdr:to>
          <xdr:col>10</xdr:col>
          <xdr:colOff>144780</xdr:colOff>
          <xdr:row>48</xdr:row>
          <xdr:rowOff>220980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貧血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48</xdr:row>
          <xdr:rowOff>15240</xdr:rowOff>
        </xdr:from>
        <xdr:to>
          <xdr:col>13</xdr:col>
          <xdr:colOff>68580</xdr:colOff>
          <xdr:row>48</xdr:row>
          <xdr:rowOff>220980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妊娠糖尿病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xdr:row>
          <xdr:rowOff>15240</xdr:rowOff>
        </xdr:from>
        <xdr:to>
          <xdr:col>16</xdr:col>
          <xdr:colOff>45720</xdr:colOff>
          <xdr:row>48</xdr:row>
          <xdr:rowOff>220980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妊娠中毒症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52</xdr:row>
          <xdr:rowOff>15240</xdr:rowOff>
        </xdr:from>
        <xdr:to>
          <xdr:col>4</xdr:col>
          <xdr:colOff>45720</xdr:colOff>
          <xdr:row>52</xdr:row>
          <xdr:rowOff>213360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52</xdr:row>
          <xdr:rowOff>15240</xdr:rowOff>
        </xdr:from>
        <xdr:to>
          <xdr:col>5</xdr:col>
          <xdr:colOff>99060</xdr:colOff>
          <xdr:row>52</xdr:row>
          <xdr:rowOff>213360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52</xdr:row>
          <xdr:rowOff>22860</xdr:rowOff>
        </xdr:from>
        <xdr:to>
          <xdr:col>6</xdr:col>
          <xdr:colOff>304800</xdr:colOff>
          <xdr:row>52</xdr:row>
          <xdr:rowOff>198120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52</xdr:row>
          <xdr:rowOff>15240</xdr:rowOff>
        </xdr:from>
        <xdr:to>
          <xdr:col>11</xdr:col>
          <xdr:colOff>22860</xdr:colOff>
          <xdr:row>52</xdr:row>
          <xdr:rowOff>213360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52</xdr:row>
          <xdr:rowOff>15240</xdr:rowOff>
        </xdr:from>
        <xdr:to>
          <xdr:col>12</xdr:col>
          <xdr:colOff>68580</xdr:colOff>
          <xdr:row>52</xdr:row>
          <xdr:rowOff>213360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52</xdr:row>
          <xdr:rowOff>22860</xdr:rowOff>
        </xdr:from>
        <xdr:to>
          <xdr:col>13</xdr:col>
          <xdr:colOff>274320</xdr:colOff>
          <xdr:row>52</xdr:row>
          <xdr:rowOff>198120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52</xdr:row>
          <xdr:rowOff>15240</xdr:rowOff>
        </xdr:from>
        <xdr:to>
          <xdr:col>18</xdr:col>
          <xdr:colOff>0</xdr:colOff>
          <xdr:row>52</xdr:row>
          <xdr:rowOff>213360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52</xdr:row>
          <xdr:rowOff>15240</xdr:rowOff>
        </xdr:from>
        <xdr:to>
          <xdr:col>19</xdr:col>
          <xdr:colOff>30480</xdr:colOff>
          <xdr:row>52</xdr:row>
          <xdr:rowOff>213360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52</xdr:row>
          <xdr:rowOff>22860</xdr:rowOff>
        </xdr:from>
        <xdr:to>
          <xdr:col>20</xdr:col>
          <xdr:colOff>243840</xdr:colOff>
          <xdr:row>52</xdr:row>
          <xdr:rowOff>198120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55</xdr:row>
          <xdr:rowOff>15240</xdr:rowOff>
        </xdr:from>
        <xdr:to>
          <xdr:col>18</xdr:col>
          <xdr:colOff>0</xdr:colOff>
          <xdr:row>55</xdr:row>
          <xdr:rowOff>213360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15240</xdr:rowOff>
        </xdr:from>
        <xdr:to>
          <xdr:col>19</xdr:col>
          <xdr:colOff>30480</xdr:colOff>
          <xdr:row>55</xdr:row>
          <xdr:rowOff>213360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22860</xdr:rowOff>
        </xdr:from>
        <xdr:to>
          <xdr:col>20</xdr:col>
          <xdr:colOff>243840</xdr:colOff>
          <xdr:row>55</xdr:row>
          <xdr:rowOff>198120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56</xdr:row>
          <xdr:rowOff>15240</xdr:rowOff>
        </xdr:from>
        <xdr:to>
          <xdr:col>4</xdr:col>
          <xdr:colOff>22860</xdr:colOff>
          <xdr:row>56</xdr:row>
          <xdr:rowOff>213360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57</xdr:row>
          <xdr:rowOff>15240</xdr:rowOff>
        </xdr:from>
        <xdr:to>
          <xdr:col>4</xdr:col>
          <xdr:colOff>22860</xdr:colOff>
          <xdr:row>57</xdr:row>
          <xdr:rowOff>213360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56</xdr:row>
          <xdr:rowOff>15240</xdr:rowOff>
        </xdr:from>
        <xdr:to>
          <xdr:col>7</xdr:col>
          <xdr:colOff>228600</xdr:colOff>
          <xdr:row>56</xdr:row>
          <xdr:rowOff>213360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 ・ 指摘内容：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57</xdr:row>
          <xdr:rowOff>15240</xdr:rowOff>
        </xdr:from>
        <xdr:to>
          <xdr:col>7</xdr:col>
          <xdr:colOff>228600</xdr:colOff>
          <xdr:row>57</xdr:row>
          <xdr:rowOff>213360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 ・ 指摘内容：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30480</xdr:rowOff>
        </xdr:from>
        <xdr:to>
          <xdr:col>2</xdr:col>
          <xdr:colOff>236220</xdr:colOff>
          <xdr:row>61</xdr:row>
          <xdr:rowOff>213360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自閉症：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61</xdr:row>
          <xdr:rowOff>7620</xdr:rowOff>
        </xdr:from>
        <xdr:to>
          <xdr:col>9</xdr:col>
          <xdr:colOff>274320</xdr:colOff>
          <xdr:row>61</xdr:row>
          <xdr:rowOff>213360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ADHD：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61</xdr:row>
          <xdr:rowOff>22860</xdr:rowOff>
        </xdr:from>
        <xdr:to>
          <xdr:col>17</xdr:col>
          <xdr:colOff>30480</xdr:colOff>
          <xdr:row>61</xdr:row>
          <xdr:rowOff>213360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学習障害：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62</xdr:row>
          <xdr:rowOff>30480</xdr:rowOff>
        </xdr:from>
        <xdr:to>
          <xdr:col>2</xdr:col>
          <xdr:colOff>304800</xdr:colOff>
          <xdr:row>62</xdr:row>
          <xdr:rowOff>220980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精神疾患：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62</xdr:row>
          <xdr:rowOff>30480</xdr:rowOff>
        </xdr:from>
        <xdr:to>
          <xdr:col>9</xdr:col>
          <xdr:colOff>297180</xdr:colOff>
          <xdr:row>62</xdr:row>
          <xdr:rowOff>220980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38100</xdr:rowOff>
        </xdr:from>
        <xdr:to>
          <xdr:col>2</xdr:col>
          <xdr:colOff>83820</xdr:colOff>
          <xdr:row>39</xdr:row>
          <xdr:rowOff>182880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39</xdr:row>
          <xdr:rowOff>45720</xdr:rowOff>
        </xdr:from>
        <xdr:to>
          <xdr:col>3</xdr:col>
          <xdr:colOff>129540</xdr:colOff>
          <xdr:row>39</xdr:row>
          <xdr:rowOff>182880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68</xdr:row>
          <xdr:rowOff>15240</xdr:rowOff>
        </xdr:from>
        <xdr:to>
          <xdr:col>17</xdr:col>
          <xdr:colOff>53340</xdr:colOff>
          <xdr:row>69</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69</xdr:row>
          <xdr:rowOff>0</xdr:rowOff>
        </xdr:from>
        <xdr:to>
          <xdr:col>17</xdr:col>
          <xdr:colOff>53340</xdr:colOff>
          <xdr:row>69</xdr:row>
          <xdr:rowOff>213360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68</xdr:row>
          <xdr:rowOff>7620</xdr:rowOff>
        </xdr:from>
        <xdr:to>
          <xdr:col>20</xdr:col>
          <xdr:colOff>228600</xdr:colOff>
          <xdr:row>68</xdr:row>
          <xdr:rowOff>213360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68</xdr:row>
          <xdr:rowOff>15240</xdr:rowOff>
        </xdr:from>
        <xdr:to>
          <xdr:col>19</xdr:col>
          <xdr:colOff>60960</xdr:colOff>
          <xdr:row>69</xdr:row>
          <xdr:rowOff>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69</xdr:row>
          <xdr:rowOff>0</xdr:rowOff>
        </xdr:from>
        <xdr:to>
          <xdr:col>19</xdr:col>
          <xdr:colOff>60960</xdr:colOff>
          <xdr:row>69</xdr:row>
          <xdr:rowOff>213360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70</xdr:row>
          <xdr:rowOff>15240</xdr:rowOff>
        </xdr:from>
        <xdr:to>
          <xdr:col>17</xdr:col>
          <xdr:colOff>53340</xdr:colOff>
          <xdr:row>71</xdr:row>
          <xdr:rowOff>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70</xdr:row>
          <xdr:rowOff>15240</xdr:rowOff>
        </xdr:from>
        <xdr:to>
          <xdr:col>19</xdr:col>
          <xdr:colOff>60960</xdr:colOff>
          <xdr:row>71</xdr:row>
          <xdr:rowOff>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71</xdr:row>
          <xdr:rowOff>15240</xdr:rowOff>
        </xdr:from>
        <xdr:to>
          <xdr:col>17</xdr:col>
          <xdr:colOff>53340</xdr:colOff>
          <xdr:row>72</xdr:row>
          <xdr:rowOff>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xdr:row>
          <xdr:rowOff>15240</xdr:rowOff>
        </xdr:from>
        <xdr:to>
          <xdr:col>19</xdr:col>
          <xdr:colOff>60960</xdr:colOff>
          <xdr:row>72</xdr:row>
          <xdr:rowOff>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72</xdr:row>
          <xdr:rowOff>15240</xdr:rowOff>
        </xdr:from>
        <xdr:to>
          <xdr:col>17</xdr:col>
          <xdr:colOff>53340</xdr:colOff>
          <xdr:row>73</xdr:row>
          <xdr:rowOff>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72</xdr:row>
          <xdr:rowOff>15240</xdr:rowOff>
        </xdr:from>
        <xdr:to>
          <xdr:col>19</xdr:col>
          <xdr:colOff>60960</xdr:colOff>
          <xdr:row>73</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69</xdr:row>
          <xdr:rowOff>7620</xdr:rowOff>
        </xdr:from>
        <xdr:to>
          <xdr:col>20</xdr:col>
          <xdr:colOff>228600</xdr:colOff>
          <xdr:row>69</xdr:row>
          <xdr:rowOff>213360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70</xdr:row>
          <xdr:rowOff>15240</xdr:rowOff>
        </xdr:from>
        <xdr:to>
          <xdr:col>20</xdr:col>
          <xdr:colOff>228600</xdr:colOff>
          <xdr:row>70</xdr:row>
          <xdr:rowOff>220980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71</xdr:row>
          <xdr:rowOff>15240</xdr:rowOff>
        </xdr:from>
        <xdr:to>
          <xdr:col>20</xdr:col>
          <xdr:colOff>228600</xdr:colOff>
          <xdr:row>71</xdr:row>
          <xdr:rowOff>220980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72</xdr:row>
          <xdr:rowOff>22860</xdr:rowOff>
        </xdr:from>
        <xdr:to>
          <xdr:col>20</xdr:col>
          <xdr:colOff>228600</xdr:colOff>
          <xdr:row>73</xdr:row>
          <xdr:rowOff>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xdr:colOff>
          <xdr:row>6</xdr:row>
          <xdr:rowOff>53340</xdr:rowOff>
        </xdr:from>
        <xdr:to>
          <xdr:col>8</xdr:col>
          <xdr:colOff>289560</xdr:colOff>
          <xdr:row>6</xdr:row>
          <xdr:rowOff>335280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6</xdr:row>
          <xdr:rowOff>53340</xdr:rowOff>
        </xdr:from>
        <xdr:to>
          <xdr:col>9</xdr:col>
          <xdr:colOff>289560</xdr:colOff>
          <xdr:row>6</xdr:row>
          <xdr:rowOff>335280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6</xdr:row>
          <xdr:rowOff>53340</xdr:rowOff>
        </xdr:from>
        <xdr:to>
          <xdr:col>10</xdr:col>
          <xdr:colOff>289560</xdr:colOff>
          <xdr:row>6</xdr:row>
          <xdr:rowOff>335280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xdr:row>
          <xdr:rowOff>53340</xdr:rowOff>
        </xdr:from>
        <xdr:to>
          <xdr:col>11</xdr:col>
          <xdr:colOff>289560</xdr:colOff>
          <xdr:row>6</xdr:row>
          <xdr:rowOff>335280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xdr:row>
          <xdr:rowOff>91440</xdr:rowOff>
        </xdr:from>
        <xdr:to>
          <xdr:col>8</xdr:col>
          <xdr:colOff>289560</xdr:colOff>
          <xdr:row>7</xdr:row>
          <xdr:rowOff>304800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xdr:row>
          <xdr:rowOff>91440</xdr:rowOff>
        </xdr:from>
        <xdr:to>
          <xdr:col>9</xdr:col>
          <xdr:colOff>289560</xdr:colOff>
          <xdr:row>7</xdr:row>
          <xdr:rowOff>304800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7</xdr:row>
          <xdr:rowOff>91440</xdr:rowOff>
        </xdr:from>
        <xdr:to>
          <xdr:col>10</xdr:col>
          <xdr:colOff>289560</xdr:colOff>
          <xdr:row>7</xdr:row>
          <xdr:rowOff>304800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91440</xdr:rowOff>
        </xdr:from>
        <xdr:to>
          <xdr:col>11</xdr:col>
          <xdr:colOff>289560</xdr:colOff>
          <xdr:row>7</xdr:row>
          <xdr:rowOff>304800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xdr:row>
          <xdr:rowOff>83820</xdr:rowOff>
        </xdr:from>
        <xdr:to>
          <xdr:col>8</xdr:col>
          <xdr:colOff>289560</xdr:colOff>
          <xdr:row>8</xdr:row>
          <xdr:rowOff>289560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8</xdr:row>
          <xdr:rowOff>83820</xdr:rowOff>
        </xdr:from>
        <xdr:to>
          <xdr:col>9</xdr:col>
          <xdr:colOff>289560</xdr:colOff>
          <xdr:row>8</xdr:row>
          <xdr:rowOff>289560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8</xdr:row>
          <xdr:rowOff>83820</xdr:rowOff>
        </xdr:from>
        <xdr:to>
          <xdr:col>10</xdr:col>
          <xdr:colOff>289560</xdr:colOff>
          <xdr:row>8</xdr:row>
          <xdr:rowOff>289560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8</xdr:row>
          <xdr:rowOff>83820</xdr:rowOff>
        </xdr:from>
        <xdr:to>
          <xdr:col>11</xdr:col>
          <xdr:colOff>289560</xdr:colOff>
          <xdr:row>8</xdr:row>
          <xdr:rowOff>289560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xdr:row>
          <xdr:rowOff>91440</xdr:rowOff>
        </xdr:from>
        <xdr:to>
          <xdr:col>8</xdr:col>
          <xdr:colOff>289560</xdr:colOff>
          <xdr:row>9</xdr:row>
          <xdr:rowOff>304800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9</xdr:row>
          <xdr:rowOff>91440</xdr:rowOff>
        </xdr:from>
        <xdr:to>
          <xdr:col>9</xdr:col>
          <xdr:colOff>289560</xdr:colOff>
          <xdr:row>9</xdr:row>
          <xdr:rowOff>304800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9</xdr:row>
          <xdr:rowOff>91440</xdr:rowOff>
        </xdr:from>
        <xdr:to>
          <xdr:col>10</xdr:col>
          <xdr:colOff>289560</xdr:colOff>
          <xdr:row>9</xdr:row>
          <xdr:rowOff>304800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91440</xdr:rowOff>
        </xdr:from>
        <xdr:to>
          <xdr:col>11</xdr:col>
          <xdr:colOff>289560</xdr:colOff>
          <xdr:row>9</xdr:row>
          <xdr:rowOff>304800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83820</xdr:rowOff>
        </xdr:from>
        <xdr:to>
          <xdr:col>8</xdr:col>
          <xdr:colOff>289560</xdr:colOff>
          <xdr:row>10</xdr:row>
          <xdr:rowOff>289560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10</xdr:row>
          <xdr:rowOff>83820</xdr:rowOff>
        </xdr:from>
        <xdr:to>
          <xdr:col>9</xdr:col>
          <xdr:colOff>289560</xdr:colOff>
          <xdr:row>10</xdr:row>
          <xdr:rowOff>289560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10</xdr:row>
          <xdr:rowOff>83820</xdr:rowOff>
        </xdr:from>
        <xdr:to>
          <xdr:col>10</xdr:col>
          <xdr:colOff>289560</xdr:colOff>
          <xdr:row>10</xdr:row>
          <xdr:rowOff>289560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83820</xdr:rowOff>
        </xdr:from>
        <xdr:to>
          <xdr:col>11</xdr:col>
          <xdr:colOff>289560</xdr:colOff>
          <xdr:row>10</xdr:row>
          <xdr:rowOff>289560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83820</xdr:rowOff>
        </xdr:from>
        <xdr:to>
          <xdr:col>8</xdr:col>
          <xdr:colOff>289560</xdr:colOff>
          <xdr:row>11</xdr:row>
          <xdr:rowOff>289560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11</xdr:row>
          <xdr:rowOff>83820</xdr:rowOff>
        </xdr:from>
        <xdr:to>
          <xdr:col>9</xdr:col>
          <xdr:colOff>289560</xdr:colOff>
          <xdr:row>11</xdr:row>
          <xdr:rowOff>289560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11</xdr:row>
          <xdr:rowOff>83820</xdr:rowOff>
        </xdr:from>
        <xdr:to>
          <xdr:col>10</xdr:col>
          <xdr:colOff>289560</xdr:colOff>
          <xdr:row>11</xdr:row>
          <xdr:rowOff>289560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11</xdr:row>
          <xdr:rowOff>83820</xdr:rowOff>
        </xdr:from>
        <xdr:to>
          <xdr:col>11</xdr:col>
          <xdr:colOff>289560</xdr:colOff>
          <xdr:row>11</xdr:row>
          <xdr:rowOff>289560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83820</xdr:rowOff>
        </xdr:from>
        <xdr:to>
          <xdr:col>8</xdr:col>
          <xdr:colOff>289560</xdr:colOff>
          <xdr:row>12</xdr:row>
          <xdr:rowOff>289560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12</xdr:row>
          <xdr:rowOff>83820</xdr:rowOff>
        </xdr:from>
        <xdr:to>
          <xdr:col>9</xdr:col>
          <xdr:colOff>289560</xdr:colOff>
          <xdr:row>12</xdr:row>
          <xdr:rowOff>289560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12</xdr:row>
          <xdr:rowOff>83820</xdr:rowOff>
        </xdr:from>
        <xdr:to>
          <xdr:col>10</xdr:col>
          <xdr:colOff>289560</xdr:colOff>
          <xdr:row>12</xdr:row>
          <xdr:rowOff>289560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12</xdr:row>
          <xdr:rowOff>83820</xdr:rowOff>
        </xdr:from>
        <xdr:to>
          <xdr:col>11</xdr:col>
          <xdr:colOff>289560</xdr:colOff>
          <xdr:row>12</xdr:row>
          <xdr:rowOff>289560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xdr:row>
          <xdr:rowOff>83820</xdr:rowOff>
        </xdr:from>
        <xdr:to>
          <xdr:col>8</xdr:col>
          <xdr:colOff>289560</xdr:colOff>
          <xdr:row>13</xdr:row>
          <xdr:rowOff>289560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13</xdr:row>
          <xdr:rowOff>83820</xdr:rowOff>
        </xdr:from>
        <xdr:to>
          <xdr:col>9</xdr:col>
          <xdr:colOff>289560</xdr:colOff>
          <xdr:row>13</xdr:row>
          <xdr:rowOff>289560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13</xdr:row>
          <xdr:rowOff>83820</xdr:rowOff>
        </xdr:from>
        <xdr:to>
          <xdr:col>10</xdr:col>
          <xdr:colOff>289560</xdr:colOff>
          <xdr:row>13</xdr:row>
          <xdr:rowOff>289560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83820</xdr:rowOff>
        </xdr:from>
        <xdr:to>
          <xdr:col>11</xdr:col>
          <xdr:colOff>289560</xdr:colOff>
          <xdr:row>13</xdr:row>
          <xdr:rowOff>289560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76200</xdr:rowOff>
        </xdr:from>
        <xdr:to>
          <xdr:col>8</xdr:col>
          <xdr:colOff>289560</xdr:colOff>
          <xdr:row>14</xdr:row>
          <xdr:rowOff>289560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14</xdr:row>
          <xdr:rowOff>76200</xdr:rowOff>
        </xdr:from>
        <xdr:to>
          <xdr:col>9</xdr:col>
          <xdr:colOff>289560</xdr:colOff>
          <xdr:row>14</xdr:row>
          <xdr:rowOff>289560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14</xdr:row>
          <xdr:rowOff>76200</xdr:rowOff>
        </xdr:from>
        <xdr:to>
          <xdr:col>10</xdr:col>
          <xdr:colOff>289560</xdr:colOff>
          <xdr:row>14</xdr:row>
          <xdr:rowOff>289560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xdr:row>
          <xdr:rowOff>76200</xdr:rowOff>
        </xdr:from>
        <xdr:to>
          <xdr:col>11</xdr:col>
          <xdr:colOff>289560</xdr:colOff>
          <xdr:row>14</xdr:row>
          <xdr:rowOff>289560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15</xdr:row>
          <xdr:rowOff>76200</xdr:rowOff>
        </xdr:from>
        <xdr:to>
          <xdr:col>8</xdr:col>
          <xdr:colOff>289560</xdr:colOff>
          <xdr:row>15</xdr:row>
          <xdr:rowOff>289560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15</xdr:row>
          <xdr:rowOff>76200</xdr:rowOff>
        </xdr:from>
        <xdr:to>
          <xdr:col>9</xdr:col>
          <xdr:colOff>289560</xdr:colOff>
          <xdr:row>15</xdr:row>
          <xdr:rowOff>289560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15</xdr:row>
          <xdr:rowOff>76200</xdr:rowOff>
        </xdr:from>
        <xdr:to>
          <xdr:col>10</xdr:col>
          <xdr:colOff>289560</xdr:colOff>
          <xdr:row>15</xdr:row>
          <xdr:rowOff>289560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xdr:row>
          <xdr:rowOff>76200</xdr:rowOff>
        </xdr:from>
        <xdr:to>
          <xdr:col>11</xdr:col>
          <xdr:colOff>289560</xdr:colOff>
          <xdr:row>15</xdr:row>
          <xdr:rowOff>289560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16</xdr:row>
          <xdr:rowOff>76200</xdr:rowOff>
        </xdr:from>
        <xdr:to>
          <xdr:col>8</xdr:col>
          <xdr:colOff>289560</xdr:colOff>
          <xdr:row>16</xdr:row>
          <xdr:rowOff>289560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16</xdr:row>
          <xdr:rowOff>76200</xdr:rowOff>
        </xdr:from>
        <xdr:to>
          <xdr:col>9</xdr:col>
          <xdr:colOff>289560</xdr:colOff>
          <xdr:row>16</xdr:row>
          <xdr:rowOff>289560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16</xdr:row>
          <xdr:rowOff>76200</xdr:rowOff>
        </xdr:from>
        <xdr:to>
          <xdr:col>10</xdr:col>
          <xdr:colOff>289560</xdr:colOff>
          <xdr:row>16</xdr:row>
          <xdr:rowOff>289560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16</xdr:row>
          <xdr:rowOff>76200</xdr:rowOff>
        </xdr:from>
        <xdr:to>
          <xdr:col>11</xdr:col>
          <xdr:colOff>289560</xdr:colOff>
          <xdr:row>16</xdr:row>
          <xdr:rowOff>289560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17</xdr:row>
          <xdr:rowOff>83820</xdr:rowOff>
        </xdr:from>
        <xdr:to>
          <xdr:col>8</xdr:col>
          <xdr:colOff>289560</xdr:colOff>
          <xdr:row>17</xdr:row>
          <xdr:rowOff>289560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17</xdr:row>
          <xdr:rowOff>83820</xdr:rowOff>
        </xdr:from>
        <xdr:to>
          <xdr:col>9</xdr:col>
          <xdr:colOff>289560</xdr:colOff>
          <xdr:row>17</xdr:row>
          <xdr:rowOff>289560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17</xdr:row>
          <xdr:rowOff>83820</xdr:rowOff>
        </xdr:from>
        <xdr:to>
          <xdr:col>10</xdr:col>
          <xdr:colOff>289560</xdr:colOff>
          <xdr:row>17</xdr:row>
          <xdr:rowOff>289560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17</xdr:row>
          <xdr:rowOff>83820</xdr:rowOff>
        </xdr:from>
        <xdr:to>
          <xdr:col>11</xdr:col>
          <xdr:colOff>289560</xdr:colOff>
          <xdr:row>17</xdr:row>
          <xdr:rowOff>289560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xdr:row>
          <xdr:rowOff>83820</xdr:rowOff>
        </xdr:from>
        <xdr:to>
          <xdr:col>8</xdr:col>
          <xdr:colOff>289560</xdr:colOff>
          <xdr:row>18</xdr:row>
          <xdr:rowOff>289560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xdr:row>
          <xdr:rowOff>83820</xdr:rowOff>
        </xdr:from>
        <xdr:to>
          <xdr:col>9</xdr:col>
          <xdr:colOff>289560</xdr:colOff>
          <xdr:row>18</xdr:row>
          <xdr:rowOff>289560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18</xdr:row>
          <xdr:rowOff>83820</xdr:rowOff>
        </xdr:from>
        <xdr:to>
          <xdr:col>10</xdr:col>
          <xdr:colOff>289560</xdr:colOff>
          <xdr:row>18</xdr:row>
          <xdr:rowOff>289560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18</xdr:row>
          <xdr:rowOff>83820</xdr:rowOff>
        </xdr:from>
        <xdr:to>
          <xdr:col>11</xdr:col>
          <xdr:colOff>289560</xdr:colOff>
          <xdr:row>18</xdr:row>
          <xdr:rowOff>289560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xdr:row>
          <xdr:rowOff>83820</xdr:rowOff>
        </xdr:from>
        <xdr:to>
          <xdr:col>8</xdr:col>
          <xdr:colOff>289560</xdr:colOff>
          <xdr:row>19</xdr:row>
          <xdr:rowOff>289560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19</xdr:row>
          <xdr:rowOff>83820</xdr:rowOff>
        </xdr:from>
        <xdr:to>
          <xdr:col>9</xdr:col>
          <xdr:colOff>289560</xdr:colOff>
          <xdr:row>19</xdr:row>
          <xdr:rowOff>289560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19</xdr:row>
          <xdr:rowOff>83820</xdr:rowOff>
        </xdr:from>
        <xdr:to>
          <xdr:col>10</xdr:col>
          <xdr:colOff>289560</xdr:colOff>
          <xdr:row>19</xdr:row>
          <xdr:rowOff>289560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19</xdr:row>
          <xdr:rowOff>83820</xdr:rowOff>
        </xdr:from>
        <xdr:to>
          <xdr:col>11</xdr:col>
          <xdr:colOff>289560</xdr:colOff>
          <xdr:row>19</xdr:row>
          <xdr:rowOff>289560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xdr:row>
          <xdr:rowOff>76200</xdr:rowOff>
        </xdr:from>
        <xdr:to>
          <xdr:col>8</xdr:col>
          <xdr:colOff>289560</xdr:colOff>
          <xdr:row>20</xdr:row>
          <xdr:rowOff>289560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20</xdr:row>
          <xdr:rowOff>76200</xdr:rowOff>
        </xdr:from>
        <xdr:to>
          <xdr:col>9</xdr:col>
          <xdr:colOff>289560</xdr:colOff>
          <xdr:row>20</xdr:row>
          <xdr:rowOff>289560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20</xdr:row>
          <xdr:rowOff>76200</xdr:rowOff>
        </xdr:from>
        <xdr:to>
          <xdr:col>10</xdr:col>
          <xdr:colOff>289560</xdr:colOff>
          <xdr:row>20</xdr:row>
          <xdr:rowOff>289560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20</xdr:row>
          <xdr:rowOff>76200</xdr:rowOff>
        </xdr:from>
        <xdr:to>
          <xdr:col>11</xdr:col>
          <xdr:colOff>289560</xdr:colOff>
          <xdr:row>20</xdr:row>
          <xdr:rowOff>289560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xdr:row>
          <xdr:rowOff>83820</xdr:rowOff>
        </xdr:from>
        <xdr:to>
          <xdr:col>8</xdr:col>
          <xdr:colOff>289560</xdr:colOff>
          <xdr:row>21</xdr:row>
          <xdr:rowOff>289560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21</xdr:row>
          <xdr:rowOff>83820</xdr:rowOff>
        </xdr:from>
        <xdr:to>
          <xdr:col>9</xdr:col>
          <xdr:colOff>289560</xdr:colOff>
          <xdr:row>21</xdr:row>
          <xdr:rowOff>289560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21</xdr:row>
          <xdr:rowOff>83820</xdr:rowOff>
        </xdr:from>
        <xdr:to>
          <xdr:col>10</xdr:col>
          <xdr:colOff>289560</xdr:colOff>
          <xdr:row>21</xdr:row>
          <xdr:rowOff>289560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83820</xdr:rowOff>
        </xdr:from>
        <xdr:to>
          <xdr:col>11</xdr:col>
          <xdr:colOff>289560</xdr:colOff>
          <xdr:row>21</xdr:row>
          <xdr:rowOff>289560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22</xdr:row>
          <xdr:rowOff>76200</xdr:rowOff>
        </xdr:from>
        <xdr:to>
          <xdr:col>8</xdr:col>
          <xdr:colOff>289560</xdr:colOff>
          <xdr:row>22</xdr:row>
          <xdr:rowOff>289560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22</xdr:row>
          <xdr:rowOff>76200</xdr:rowOff>
        </xdr:from>
        <xdr:to>
          <xdr:col>9</xdr:col>
          <xdr:colOff>289560</xdr:colOff>
          <xdr:row>22</xdr:row>
          <xdr:rowOff>289560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22</xdr:row>
          <xdr:rowOff>76200</xdr:rowOff>
        </xdr:from>
        <xdr:to>
          <xdr:col>10</xdr:col>
          <xdr:colOff>289560</xdr:colOff>
          <xdr:row>22</xdr:row>
          <xdr:rowOff>289560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22</xdr:row>
          <xdr:rowOff>76200</xdr:rowOff>
        </xdr:from>
        <xdr:to>
          <xdr:col>11</xdr:col>
          <xdr:colOff>289560</xdr:colOff>
          <xdr:row>22</xdr:row>
          <xdr:rowOff>289560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83820</xdr:rowOff>
        </xdr:from>
        <xdr:to>
          <xdr:col>8</xdr:col>
          <xdr:colOff>289560</xdr:colOff>
          <xdr:row>23</xdr:row>
          <xdr:rowOff>289560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23</xdr:row>
          <xdr:rowOff>83820</xdr:rowOff>
        </xdr:from>
        <xdr:to>
          <xdr:col>9</xdr:col>
          <xdr:colOff>289560</xdr:colOff>
          <xdr:row>23</xdr:row>
          <xdr:rowOff>289560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23</xdr:row>
          <xdr:rowOff>83820</xdr:rowOff>
        </xdr:from>
        <xdr:to>
          <xdr:col>10</xdr:col>
          <xdr:colOff>289560</xdr:colOff>
          <xdr:row>23</xdr:row>
          <xdr:rowOff>289560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23</xdr:row>
          <xdr:rowOff>83820</xdr:rowOff>
        </xdr:from>
        <xdr:to>
          <xdr:col>11</xdr:col>
          <xdr:colOff>289560</xdr:colOff>
          <xdr:row>23</xdr:row>
          <xdr:rowOff>289560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4</xdr:col>
          <xdr:colOff>251460</xdr:colOff>
          <xdr:row>27</xdr:row>
          <xdr:rowOff>7620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312420</xdr:colOff>
          <xdr:row>26</xdr:row>
          <xdr:rowOff>7620</xdr:rowOff>
        </xdr:from>
        <xdr:to>
          <xdr:col>7</xdr:col>
          <xdr:colOff>22860</xdr:colOff>
          <xdr:row>27</xdr:row>
          <xdr:rowOff>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15240</xdr:rowOff>
        </xdr:from>
        <xdr:to>
          <xdr:col>4</xdr:col>
          <xdr:colOff>251460</xdr:colOff>
          <xdr:row>29</xdr:row>
          <xdr:rowOff>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312420</xdr:colOff>
          <xdr:row>28</xdr:row>
          <xdr:rowOff>7620</xdr:rowOff>
        </xdr:from>
        <xdr:to>
          <xdr:col>7</xdr:col>
          <xdr:colOff>22860</xdr:colOff>
          <xdr:row>29</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園・学校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7620</xdr:rowOff>
        </xdr:from>
        <xdr:to>
          <xdr:col>4</xdr:col>
          <xdr:colOff>251460</xdr:colOff>
          <xdr:row>28</xdr:row>
          <xdr:rowOff>22860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312420</xdr:colOff>
          <xdr:row>27</xdr:row>
          <xdr:rowOff>15240</xdr:rowOff>
        </xdr:from>
        <xdr:to>
          <xdr:col>7</xdr:col>
          <xdr:colOff>22860</xdr:colOff>
          <xdr:row>28</xdr:row>
          <xdr:rowOff>7620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266700</xdr:colOff>
          <xdr:row>26</xdr:row>
          <xdr:rowOff>213360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25</xdr:row>
          <xdr:rowOff>220980</xdr:rowOff>
        </xdr:from>
        <xdr:to>
          <xdr:col>10</xdr:col>
          <xdr:colOff>304800</xdr:colOff>
          <xdr:row>26</xdr:row>
          <xdr:rowOff>220980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14-18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9" Type="http://schemas.openxmlformats.org/officeDocument/2006/relationships/ctrlProp" Target="../ctrlProps/ctrlProp117.xml"/><Relationship Id="rId21" Type="http://schemas.openxmlformats.org/officeDocument/2006/relationships/ctrlProp" Target="../ctrlProps/ctrlProp99.xml"/><Relationship Id="rId34" Type="http://schemas.openxmlformats.org/officeDocument/2006/relationships/ctrlProp" Target="../ctrlProps/ctrlProp112.xml"/><Relationship Id="rId42" Type="http://schemas.openxmlformats.org/officeDocument/2006/relationships/ctrlProp" Target="../ctrlProps/ctrlProp120.xml"/><Relationship Id="rId47" Type="http://schemas.openxmlformats.org/officeDocument/2006/relationships/ctrlProp" Target="../ctrlProps/ctrlProp125.xml"/><Relationship Id="rId50" Type="http://schemas.openxmlformats.org/officeDocument/2006/relationships/ctrlProp" Target="../ctrlProps/ctrlProp128.xml"/><Relationship Id="rId55" Type="http://schemas.openxmlformats.org/officeDocument/2006/relationships/ctrlProp" Target="../ctrlProps/ctrlProp133.xml"/><Relationship Id="rId63" Type="http://schemas.openxmlformats.org/officeDocument/2006/relationships/ctrlProp" Target="../ctrlProps/ctrlProp141.xml"/><Relationship Id="rId68" Type="http://schemas.openxmlformats.org/officeDocument/2006/relationships/ctrlProp" Target="../ctrlProps/ctrlProp146.xml"/><Relationship Id="rId76" Type="http://schemas.openxmlformats.org/officeDocument/2006/relationships/ctrlProp" Target="../ctrlProps/ctrlProp154.xml"/><Relationship Id="rId84" Type="http://schemas.openxmlformats.org/officeDocument/2006/relationships/comments" Target="../comments1.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16" Type="http://schemas.openxmlformats.org/officeDocument/2006/relationships/ctrlProp" Target="../ctrlProps/ctrlProp94.xml"/><Relationship Id="rId29" Type="http://schemas.openxmlformats.org/officeDocument/2006/relationships/ctrlProp" Target="../ctrlProps/ctrlProp107.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3" Type="http://schemas.openxmlformats.org/officeDocument/2006/relationships/ctrlProp" Target="../ctrlProps/ctrlProp131.xml"/><Relationship Id="rId58" Type="http://schemas.openxmlformats.org/officeDocument/2006/relationships/ctrlProp" Target="../ctrlProps/ctrlProp136.xml"/><Relationship Id="rId66" Type="http://schemas.openxmlformats.org/officeDocument/2006/relationships/ctrlProp" Target="../ctrlProps/ctrlProp144.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0" Type="http://schemas.openxmlformats.org/officeDocument/2006/relationships/ctrlProp" Target="../ctrlProps/ctrlProp88.xml"/><Relationship Id="rId19" Type="http://schemas.openxmlformats.org/officeDocument/2006/relationships/ctrlProp" Target="../ctrlProps/ctrlProp97.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A5F17-5478-4851-AB00-74556672DA14}">
  <dimension ref="A1:Y80"/>
  <sheetViews>
    <sheetView tabSelected="1" view="pageLayout" zoomScale="90" zoomScaleNormal="100" zoomScaleSheetLayoutView="90" zoomScalePageLayoutView="90" workbookViewId="0">
      <selection activeCell="B1" sqref="B1"/>
    </sheetView>
  </sheetViews>
  <sheetFormatPr defaultColWidth="8.296875" defaultRowHeight="18"/>
  <cols>
    <col min="1" max="21" width="4.09765625" style="1" customWidth="1"/>
    <col min="22" max="25" width="4.09765625" style="16" customWidth="1"/>
    <col min="26" max="47" width="4.09765625" customWidth="1"/>
    <col min="48" max="49" width="3.19921875" customWidth="1"/>
  </cols>
  <sheetData>
    <row r="1" spans="1:21" ht="18" customHeight="1" thickBot="1">
      <c r="A1" s="68" t="s">
        <v>202</v>
      </c>
      <c r="G1" s="3"/>
      <c r="N1" s="3" t="s">
        <v>0</v>
      </c>
      <c r="O1" s="125"/>
      <c r="P1" s="125"/>
      <c r="Q1" s="1" t="s">
        <v>2</v>
      </c>
      <c r="R1" s="10"/>
      <c r="S1" s="1" t="s">
        <v>4</v>
      </c>
      <c r="T1" s="10"/>
      <c r="U1" s="1" t="s">
        <v>3</v>
      </c>
    </row>
    <row r="2" spans="1:21" ht="18.600000000000001" thickBot="1">
      <c r="A2" s="201" t="s">
        <v>1</v>
      </c>
      <c r="B2" s="202"/>
      <c r="C2" s="202"/>
      <c r="D2" s="203"/>
      <c r="E2" s="204"/>
      <c r="F2" s="204"/>
      <c r="G2" s="204"/>
      <c r="H2" s="204"/>
      <c r="I2" s="204"/>
      <c r="J2" s="204"/>
      <c r="K2" s="70"/>
      <c r="L2" s="74"/>
      <c r="N2" s="3" t="s">
        <v>209</v>
      </c>
      <c r="O2" s="205"/>
      <c r="P2" s="205"/>
      <c r="Q2" s="205"/>
      <c r="R2" s="205"/>
      <c r="S2" s="75" t="s">
        <v>208</v>
      </c>
      <c r="T2" s="205"/>
      <c r="U2" s="205"/>
    </row>
    <row r="3" spans="1:21">
      <c r="A3" s="206" t="s">
        <v>248</v>
      </c>
      <c r="B3" s="207"/>
      <c r="C3" s="207"/>
      <c r="D3" s="210"/>
      <c r="E3" s="211"/>
      <c r="F3" s="211"/>
      <c r="G3" s="211"/>
      <c r="H3" s="211"/>
      <c r="I3" s="211"/>
      <c r="J3" s="211"/>
      <c r="K3" s="15"/>
      <c r="L3" s="5"/>
      <c r="M3" s="213" t="s">
        <v>203</v>
      </c>
      <c r="N3" s="214"/>
      <c r="O3" s="203"/>
      <c r="P3" s="204"/>
      <c r="Q3" s="9" t="s">
        <v>2</v>
      </c>
      <c r="R3" s="82"/>
      <c r="S3" s="9" t="s">
        <v>205</v>
      </c>
      <c r="T3" s="69"/>
      <c r="U3" s="71" t="s">
        <v>206</v>
      </c>
    </row>
    <row r="4" spans="1:21">
      <c r="A4" s="208"/>
      <c r="B4" s="209"/>
      <c r="C4" s="209"/>
      <c r="D4" s="212"/>
      <c r="E4" s="126"/>
      <c r="F4" s="126"/>
      <c r="G4" s="126"/>
      <c r="H4" s="126"/>
      <c r="I4" s="126"/>
      <c r="J4" s="126"/>
      <c r="K4" s="62"/>
      <c r="L4" s="62"/>
      <c r="M4" s="215" t="s">
        <v>204</v>
      </c>
      <c r="N4" s="216"/>
      <c r="O4" s="193"/>
      <c r="P4" s="194"/>
      <c r="Q4" s="72" t="s">
        <v>207</v>
      </c>
      <c r="R4" s="72"/>
      <c r="S4" s="72"/>
      <c r="T4" s="72"/>
      <c r="U4" s="73"/>
    </row>
    <row r="5" spans="1:21">
      <c r="A5" s="195" t="s">
        <v>210</v>
      </c>
      <c r="B5" s="196"/>
      <c r="C5" s="197"/>
      <c r="D5" s="76" t="s">
        <v>5</v>
      </c>
      <c r="E5" s="77"/>
      <c r="F5" s="77"/>
      <c r="G5" s="77"/>
      <c r="H5" s="77"/>
      <c r="I5" s="77"/>
      <c r="J5" s="77"/>
      <c r="K5" s="77"/>
      <c r="L5" s="77"/>
      <c r="M5" s="198" t="s">
        <v>211</v>
      </c>
      <c r="N5" s="198"/>
      <c r="O5" s="199"/>
      <c r="P5" s="199"/>
      <c r="Q5" s="199"/>
      <c r="R5" s="199"/>
      <c r="S5" s="199"/>
      <c r="T5" s="199"/>
      <c r="U5" s="200"/>
    </row>
    <row r="6" spans="1:21">
      <c r="A6" s="119"/>
      <c r="B6" s="120" t="s">
        <v>212</v>
      </c>
      <c r="C6" s="121"/>
      <c r="D6" s="173"/>
      <c r="E6" s="174"/>
      <c r="F6" s="174"/>
      <c r="G6" s="81" t="s">
        <v>2</v>
      </c>
      <c r="H6" s="174"/>
      <c r="I6" s="174"/>
      <c r="J6" s="81" t="s">
        <v>213</v>
      </c>
      <c r="K6" s="80"/>
      <c r="L6" s="78"/>
      <c r="M6" s="78"/>
      <c r="N6" s="78"/>
      <c r="O6" s="78"/>
      <c r="P6" s="78"/>
      <c r="Q6" s="78"/>
      <c r="R6" s="78"/>
      <c r="S6" s="78"/>
      <c r="T6" s="78"/>
      <c r="U6" s="79"/>
    </row>
    <row r="7" spans="1:21">
      <c r="A7" s="187" t="s">
        <v>201</v>
      </c>
      <c r="B7" s="188"/>
      <c r="C7" s="188"/>
      <c r="D7" s="7"/>
      <c r="E7" s="7"/>
      <c r="F7" s="7"/>
      <c r="G7" s="7" t="s">
        <v>289</v>
      </c>
      <c r="H7" s="7"/>
      <c r="I7" s="7"/>
      <c r="J7" s="7"/>
      <c r="K7" s="7"/>
      <c r="L7" s="7"/>
      <c r="M7" s="7"/>
      <c r="N7" s="7"/>
      <c r="O7" s="7"/>
      <c r="P7" s="151"/>
      <c r="Q7" s="151"/>
      <c r="R7" s="151"/>
      <c r="S7" s="151"/>
      <c r="T7" s="151"/>
      <c r="U7" s="191"/>
    </row>
    <row r="8" spans="1:21" ht="18.600000000000001" thickBot="1">
      <c r="A8" s="189"/>
      <c r="B8" s="190"/>
      <c r="C8" s="190"/>
      <c r="D8" s="6"/>
      <c r="E8" s="6"/>
      <c r="F8" s="192"/>
      <c r="G8" s="192"/>
      <c r="H8" s="192"/>
      <c r="I8" s="192"/>
      <c r="J8" s="192"/>
      <c r="K8" s="192"/>
      <c r="L8" s="192"/>
      <c r="M8" s="192"/>
      <c r="N8" s="192"/>
      <c r="O8" s="83"/>
      <c r="P8" s="83"/>
      <c r="Q8" s="83"/>
      <c r="R8" s="83"/>
      <c r="S8" s="83"/>
      <c r="T8" s="83"/>
      <c r="U8" s="84"/>
    </row>
    <row r="9" spans="1:21">
      <c r="A9" s="63">
        <v>1</v>
      </c>
      <c r="B9" s="64" t="s">
        <v>273</v>
      </c>
    </row>
    <row r="10" spans="1:21">
      <c r="A10" s="124"/>
      <c r="B10" s="124"/>
      <c r="C10" s="124"/>
      <c r="D10" s="124"/>
      <c r="E10" s="124"/>
      <c r="F10" s="124"/>
      <c r="G10" s="124"/>
      <c r="H10" s="124"/>
      <c r="I10" s="124"/>
      <c r="J10" s="124"/>
      <c r="K10" s="124"/>
      <c r="L10" s="124"/>
      <c r="M10" s="124"/>
      <c r="N10" s="124"/>
      <c r="O10" s="124"/>
      <c r="P10" s="124"/>
      <c r="Q10" s="124"/>
      <c r="R10" s="124"/>
      <c r="S10" s="124"/>
      <c r="T10" s="124"/>
      <c r="U10" s="124"/>
    </row>
    <row r="11" spans="1:21">
      <c r="A11" s="124"/>
      <c r="B11" s="124"/>
      <c r="C11" s="124"/>
      <c r="D11" s="124"/>
      <c r="E11" s="124"/>
      <c r="F11" s="124"/>
      <c r="G11" s="124"/>
      <c r="H11" s="124"/>
      <c r="I11" s="124"/>
      <c r="J11" s="124"/>
      <c r="K11" s="124"/>
      <c r="L11" s="124"/>
      <c r="M11" s="124"/>
      <c r="N11" s="124"/>
      <c r="O11" s="124"/>
      <c r="P11" s="124"/>
      <c r="Q11" s="124"/>
      <c r="R11" s="124"/>
      <c r="S11" s="124"/>
      <c r="T11" s="124"/>
      <c r="U11" s="124"/>
    </row>
    <row r="12" spans="1:21">
      <c r="A12" s="124"/>
      <c r="B12" s="124"/>
      <c r="C12" s="124"/>
      <c r="D12" s="124"/>
      <c r="E12" s="124"/>
      <c r="F12" s="124"/>
      <c r="G12" s="124"/>
      <c r="H12" s="124"/>
      <c r="I12" s="124"/>
      <c r="J12" s="124"/>
      <c r="K12" s="124"/>
      <c r="L12" s="124"/>
      <c r="M12" s="124"/>
      <c r="N12" s="124"/>
      <c r="O12" s="124"/>
      <c r="P12" s="124"/>
      <c r="Q12" s="124"/>
      <c r="R12" s="124"/>
      <c r="S12" s="124"/>
      <c r="T12" s="124"/>
      <c r="U12" s="124"/>
    </row>
    <row r="13" spans="1:21">
      <c r="A13" s="124"/>
      <c r="B13" s="124"/>
      <c r="C13" s="124"/>
      <c r="D13" s="124"/>
      <c r="E13" s="124"/>
      <c r="F13" s="124"/>
      <c r="G13" s="124"/>
      <c r="H13" s="124"/>
      <c r="I13" s="124"/>
      <c r="J13" s="124"/>
      <c r="K13" s="124"/>
      <c r="L13" s="124"/>
      <c r="M13" s="124"/>
      <c r="N13" s="124"/>
      <c r="O13" s="124"/>
      <c r="P13" s="124"/>
      <c r="Q13" s="124"/>
      <c r="R13" s="124"/>
      <c r="S13" s="124"/>
      <c r="T13" s="124"/>
      <c r="U13" s="124"/>
    </row>
    <row r="14" spans="1:21">
      <c r="A14" s="124"/>
      <c r="B14" s="124"/>
      <c r="C14" s="124"/>
      <c r="D14" s="124"/>
      <c r="E14" s="124"/>
      <c r="F14" s="124"/>
      <c r="G14" s="124"/>
      <c r="H14" s="124"/>
      <c r="I14" s="124"/>
      <c r="J14" s="124"/>
      <c r="K14" s="124"/>
      <c r="L14" s="124"/>
      <c r="M14" s="124"/>
      <c r="N14" s="124"/>
      <c r="O14" s="124"/>
      <c r="P14" s="124"/>
      <c r="Q14" s="124"/>
      <c r="R14" s="124"/>
      <c r="S14" s="124"/>
      <c r="T14" s="124"/>
      <c r="U14" s="124"/>
    </row>
    <row r="15" spans="1:21">
      <c r="A15" s="63">
        <v>2</v>
      </c>
      <c r="B15" s="67" t="s">
        <v>290</v>
      </c>
      <c r="C15" s="12"/>
      <c r="D15" s="12"/>
      <c r="E15" s="12"/>
      <c r="F15" s="12"/>
      <c r="G15" s="12"/>
      <c r="H15" s="12"/>
      <c r="I15" s="12"/>
      <c r="J15" s="12"/>
      <c r="K15" s="12"/>
      <c r="L15" s="12"/>
      <c r="M15" s="12"/>
      <c r="N15" s="12"/>
      <c r="O15" s="12"/>
      <c r="P15" s="12"/>
      <c r="Q15" s="12"/>
      <c r="R15" s="12"/>
      <c r="S15" s="12"/>
      <c r="T15" s="12"/>
      <c r="U15" s="12"/>
    </row>
    <row r="16" spans="1:21">
      <c r="A16" s="12"/>
      <c r="B16" s="12"/>
      <c r="C16" s="12"/>
      <c r="D16" s="12"/>
      <c r="E16" s="12"/>
      <c r="F16" s="12"/>
      <c r="G16" s="12"/>
      <c r="H16" s="12"/>
      <c r="I16" s="12"/>
      <c r="J16" s="12"/>
      <c r="K16" s="12"/>
      <c r="L16" s="12"/>
      <c r="M16" s="12"/>
      <c r="O16" s="87" t="s">
        <v>214</v>
      </c>
      <c r="P16" s="171"/>
      <c r="Q16" s="171"/>
      <c r="R16" s="171"/>
      <c r="S16" s="171"/>
      <c r="T16" s="171"/>
      <c r="U16" s="171"/>
    </row>
    <row r="17" spans="1:25">
      <c r="A17" s="89">
        <v>3</v>
      </c>
      <c r="B17" s="90" t="s">
        <v>215</v>
      </c>
    </row>
    <row r="18" spans="1:25">
      <c r="A18" s="124"/>
      <c r="B18" s="124"/>
      <c r="C18" s="124"/>
      <c r="D18" s="124"/>
      <c r="E18" s="124"/>
      <c r="F18" s="124"/>
      <c r="G18" s="124"/>
      <c r="H18" s="124"/>
      <c r="I18" s="124"/>
      <c r="J18" s="124"/>
      <c r="K18" s="124"/>
      <c r="L18" s="124"/>
      <c r="M18" s="124"/>
      <c r="N18" s="124"/>
      <c r="O18" s="124"/>
      <c r="P18" s="124"/>
      <c r="Q18" s="124"/>
      <c r="R18" s="124"/>
      <c r="S18" s="124"/>
      <c r="T18" s="124"/>
      <c r="U18" s="124"/>
    </row>
    <row r="19" spans="1:25">
      <c r="A19" s="124"/>
      <c r="B19" s="124"/>
      <c r="C19" s="124"/>
      <c r="D19" s="124"/>
      <c r="E19" s="124"/>
      <c r="F19" s="124"/>
      <c r="G19" s="124"/>
      <c r="H19" s="124"/>
      <c r="I19" s="124"/>
      <c r="J19" s="124"/>
      <c r="K19" s="124"/>
      <c r="L19" s="124"/>
      <c r="M19" s="124"/>
      <c r="N19" s="124"/>
      <c r="O19" s="124"/>
      <c r="P19" s="124"/>
      <c r="Q19" s="124"/>
      <c r="R19" s="124"/>
      <c r="S19" s="124"/>
      <c r="T19" s="124"/>
      <c r="U19" s="124"/>
    </row>
    <row r="20" spans="1:25">
      <c r="A20" s="124"/>
      <c r="B20" s="124"/>
      <c r="C20" s="124"/>
      <c r="D20" s="124"/>
      <c r="E20" s="124"/>
      <c r="F20" s="124"/>
      <c r="G20" s="124"/>
      <c r="H20" s="124"/>
      <c r="I20" s="124"/>
      <c r="J20" s="124"/>
      <c r="K20" s="124"/>
      <c r="L20" s="124"/>
      <c r="M20" s="124"/>
      <c r="N20" s="124"/>
      <c r="O20" s="124"/>
      <c r="P20" s="124"/>
      <c r="Q20" s="124"/>
      <c r="R20" s="124"/>
      <c r="S20" s="124"/>
      <c r="T20" s="124"/>
      <c r="U20" s="124"/>
    </row>
    <row r="21" spans="1:25" s="65" customFormat="1">
      <c r="A21" s="63">
        <v>4</v>
      </c>
      <c r="B21" s="67" t="s">
        <v>216</v>
      </c>
      <c r="C21" s="11"/>
      <c r="D21" s="11"/>
      <c r="E21" s="11"/>
      <c r="F21" s="11"/>
      <c r="G21" s="11"/>
      <c r="H21" s="11"/>
      <c r="I21" s="11"/>
      <c r="J21" s="11"/>
      <c r="K21" s="11"/>
      <c r="L21" s="11"/>
      <c r="M21" s="11"/>
      <c r="N21" s="11"/>
      <c r="O21" s="11"/>
      <c r="P21" s="11"/>
      <c r="Q21" s="11"/>
      <c r="R21" s="11"/>
      <c r="S21" s="11"/>
      <c r="T21" s="11"/>
      <c r="U21" s="11"/>
      <c r="V21" s="16"/>
      <c r="W21" s="16"/>
      <c r="X21" s="16"/>
      <c r="Y21" s="16"/>
    </row>
    <row r="22" spans="1:25" s="65" customFormat="1">
      <c r="A22" s="127" t="s">
        <v>217</v>
      </c>
      <c r="B22" s="127"/>
      <c r="C22" s="127"/>
      <c r="D22" s="127"/>
      <c r="E22" s="127"/>
      <c r="F22" s="127"/>
      <c r="G22" s="127" t="s">
        <v>218</v>
      </c>
      <c r="H22" s="127"/>
      <c r="I22" s="127"/>
      <c r="J22" s="127"/>
      <c r="K22" s="127"/>
      <c r="L22" s="127"/>
      <c r="M22" s="127" t="s">
        <v>219</v>
      </c>
      <c r="N22" s="127"/>
      <c r="O22" s="127"/>
      <c r="P22" s="127"/>
      <c r="Q22" s="127"/>
      <c r="R22" s="127"/>
      <c r="S22" s="127"/>
      <c r="T22" s="127"/>
      <c r="U22" s="127"/>
      <c r="V22" s="16"/>
      <c r="W22" s="16"/>
      <c r="X22" s="16"/>
      <c r="Y22" s="16"/>
    </row>
    <row r="23" spans="1:25" s="65" customFormat="1">
      <c r="A23" s="170"/>
      <c r="B23" s="170"/>
      <c r="C23" s="170"/>
      <c r="D23" s="170"/>
      <c r="E23" s="170"/>
      <c r="F23" s="170"/>
      <c r="G23" s="170"/>
      <c r="H23" s="170"/>
      <c r="I23" s="170"/>
      <c r="J23" s="170"/>
      <c r="K23" s="170"/>
      <c r="L23" s="170"/>
      <c r="M23" s="170"/>
      <c r="N23" s="170"/>
      <c r="O23" s="170"/>
      <c r="P23" s="170"/>
      <c r="Q23" s="170"/>
      <c r="R23" s="170"/>
      <c r="S23" s="170"/>
      <c r="T23" s="170"/>
      <c r="U23" s="170"/>
      <c r="V23" s="16"/>
      <c r="W23" s="16"/>
      <c r="X23" s="16"/>
      <c r="Y23" s="16"/>
    </row>
    <row r="24" spans="1:25" s="65" customFormat="1">
      <c r="A24" s="132"/>
      <c r="B24" s="133"/>
      <c r="C24" s="133"/>
      <c r="D24" s="133"/>
      <c r="E24" s="133"/>
      <c r="F24" s="186"/>
      <c r="G24" s="132"/>
      <c r="H24" s="133"/>
      <c r="I24" s="133"/>
      <c r="J24" s="133"/>
      <c r="K24" s="133"/>
      <c r="L24" s="186"/>
      <c r="M24" s="132"/>
      <c r="N24" s="133"/>
      <c r="O24" s="133"/>
      <c r="P24" s="133"/>
      <c r="Q24" s="133"/>
      <c r="R24" s="133"/>
      <c r="S24" s="133"/>
      <c r="T24" s="133"/>
      <c r="U24" s="186"/>
      <c r="V24" s="16"/>
      <c r="W24" s="16"/>
      <c r="X24" s="16"/>
      <c r="Y24" s="16"/>
    </row>
    <row r="25" spans="1:25" s="65" customFormat="1">
      <c r="A25" s="11"/>
      <c r="B25" s="11"/>
      <c r="C25" s="11"/>
      <c r="D25" s="11"/>
      <c r="E25" s="11"/>
      <c r="F25" s="11"/>
      <c r="G25" s="11"/>
      <c r="H25" s="11"/>
      <c r="I25" s="11"/>
      <c r="J25" s="11"/>
      <c r="K25" s="11"/>
      <c r="L25" s="11"/>
      <c r="M25" s="11"/>
      <c r="N25" s="11"/>
      <c r="O25" s="11"/>
      <c r="P25" s="11"/>
      <c r="Q25" s="11"/>
      <c r="R25" s="11"/>
      <c r="S25" s="11"/>
      <c r="T25" s="11"/>
      <c r="U25" s="11"/>
      <c r="V25" s="16"/>
      <c r="W25" s="16"/>
      <c r="X25" s="16"/>
      <c r="Y25" s="16"/>
    </row>
    <row r="26" spans="1:25" s="65" customFormat="1">
      <c r="A26" s="63">
        <v>5</v>
      </c>
      <c r="B26" s="67" t="s">
        <v>220</v>
      </c>
      <c r="C26" s="11"/>
      <c r="D26" s="11"/>
      <c r="E26" s="11"/>
      <c r="F26" s="11"/>
      <c r="G26" s="11"/>
      <c r="H26" s="11"/>
      <c r="I26" s="11"/>
      <c r="J26" s="11"/>
      <c r="K26" s="11"/>
      <c r="L26" s="11"/>
      <c r="M26" s="11"/>
      <c r="N26" s="11"/>
      <c r="O26" s="11"/>
      <c r="P26" s="11"/>
      <c r="Q26" s="11"/>
      <c r="R26" s="11"/>
      <c r="S26" s="11"/>
      <c r="T26" s="11"/>
      <c r="U26" s="123" t="s">
        <v>227</v>
      </c>
      <c r="V26" s="16"/>
      <c r="W26" s="16"/>
      <c r="X26" s="16"/>
      <c r="Y26" s="16"/>
    </row>
    <row r="27" spans="1:25" s="65" customFormat="1">
      <c r="A27" s="127" t="s">
        <v>217</v>
      </c>
      <c r="B27" s="127"/>
      <c r="C27" s="127"/>
      <c r="D27" s="127"/>
      <c r="E27" s="127"/>
      <c r="F27" s="127"/>
      <c r="G27" s="127" t="s">
        <v>221</v>
      </c>
      <c r="H27" s="127"/>
      <c r="I27" s="127"/>
      <c r="J27" s="127"/>
      <c r="K27" s="127"/>
      <c r="L27" s="127"/>
      <c r="M27" s="127" t="s">
        <v>222</v>
      </c>
      <c r="N27" s="127"/>
      <c r="O27" s="127"/>
      <c r="P27" s="127"/>
      <c r="Q27" s="127"/>
      <c r="R27" s="127"/>
      <c r="S27" s="127"/>
      <c r="T27" s="127"/>
      <c r="U27" s="127"/>
      <c r="V27" s="16"/>
      <c r="W27" s="16"/>
      <c r="X27" s="16"/>
      <c r="Y27" s="16"/>
    </row>
    <row r="28" spans="1:25" s="65" customFormat="1">
      <c r="A28" s="185"/>
      <c r="B28" s="185"/>
      <c r="C28" s="185"/>
      <c r="D28" s="185"/>
      <c r="E28" s="185"/>
      <c r="F28" s="185"/>
      <c r="G28" s="185"/>
      <c r="H28" s="185"/>
      <c r="I28" s="185"/>
      <c r="J28" s="185"/>
      <c r="K28" s="185"/>
      <c r="L28" s="185"/>
      <c r="M28" s="185"/>
      <c r="N28" s="185"/>
      <c r="O28" s="185"/>
      <c r="P28" s="185"/>
      <c r="Q28" s="185"/>
      <c r="R28" s="185"/>
      <c r="S28" s="185"/>
      <c r="T28" s="185"/>
      <c r="U28" s="185"/>
      <c r="V28" s="16"/>
      <c r="W28" s="16"/>
      <c r="X28" s="16"/>
      <c r="Y28" s="16"/>
    </row>
    <row r="29" spans="1:25" s="65" customFormat="1">
      <c r="A29" s="185"/>
      <c r="B29" s="185"/>
      <c r="C29" s="185"/>
      <c r="D29" s="185"/>
      <c r="E29" s="185"/>
      <c r="F29" s="185"/>
      <c r="G29" s="185"/>
      <c r="H29" s="185"/>
      <c r="I29" s="185"/>
      <c r="J29" s="185"/>
      <c r="K29" s="185"/>
      <c r="L29" s="185"/>
      <c r="M29" s="185"/>
      <c r="N29" s="185"/>
      <c r="O29" s="185"/>
      <c r="P29" s="185"/>
      <c r="Q29" s="185"/>
      <c r="R29" s="185"/>
      <c r="S29" s="185"/>
      <c r="T29" s="185"/>
      <c r="U29" s="185"/>
      <c r="V29" s="16"/>
      <c r="W29" s="16"/>
      <c r="X29" s="16"/>
      <c r="Y29" s="16"/>
    </row>
    <row r="30" spans="1:25" s="65" customFormat="1">
      <c r="A30" s="185"/>
      <c r="B30" s="185"/>
      <c r="C30" s="185"/>
      <c r="D30" s="185"/>
      <c r="E30" s="185"/>
      <c r="F30" s="185"/>
      <c r="G30" s="185"/>
      <c r="H30" s="185"/>
      <c r="I30" s="185"/>
      <c r="J30" s="185"/>
      <c r="K30" s="185"/>
      <c r="L30" s="185"/>
      <c r="M30" s="185"/>
      <c r="N30" s="185"/>
      <c r="O30" s="185"/>
      <c r="P30" s="185"/>
      <c r="Q30" s="185"/>
      <c r="R30" s="185"/>
      <c r="S30" s="185"/>
      <c r="T30" s="185"/>
      <c r="U30" s="185"/>
      <c r="V30" s="16"/>
      <c r="W30" s="16"/>
      <c r="X30" s="16"/>
      <c r="Y30" s="16"/>
    </row>
    <row r="31" spans="1:25" s="65" customFormat="1">
      <c r="A31" s="185"/>
      <c r="B31" s="185"/>
      <c r="C31" s="185"/>
      <c r="D31" s="185"/>
      <c r="E31" s="185"/>
      <c r="F31" s="185"/>
      <c r="G31" s="185"/>
      <c r="H31" s="185"/>
      <c r="I31" s="185"/>
      <c r="J31" s="185"/>
      <c r="K31" s="185"/>
      <c r="L31" s="185"/>
      <c r="M31" s="185"/>
      <c r="N31" s="185"/>
      <c r="O31" s="185"/>
      <c r="P31" s="185"/>
      <c r="Q31" s="185"/>
      <c r="R31" s="185"/>
      <c r="S31" s="185"/>
      <c r="T31" s="185"/>
      <c r="U31" s="185"/>
      <c r="V31" s="16"/>
      <c r="W31" s="16"/>
      <c r="X31" s="16"/>
      <c r="Y31" s="16"/>
    </row>
    <row r="32" spans="1:25" s="65" customFormat="1">
      <c r="A32" s="2"/>
      <c r="B32" s="11"/>
      <c r="C32" s="11"/>
      <c r="D32" s="11"/>
      <c r="E32" s="11"/>
      <c r="F32" s="11"/>
      <c r="G32" s="11"/>
      <c r="H32" s="11"/>
      <c r="I32" s="11"/>
      <c r="J32" s="11"/>
      <c r="K32" s="11"/>
      <c r="L32" s="11"/>
      <c r="M32" s="11"/>
      <c r="N32" s="11"/>
      <c r="O32" s="11"/>
      <c r="P32" s="11"/>
      <c r="Q32" s="11"/>
      <c r="R32" s="11"/>
      <c r="S32" s="11"/>
      <c r="T32" s="11"/>
      <c r="U32" s="11"/>
      <c r="V32" s="16"/>
      <c r="W32" s="16"/>
      <c r="X32" s="16"/>
      <c r="Y32" s="16"/>
    </row>
    <row r="33" spans="1:25">
      <c r="A33" s="66">
        <v>6</v>
      </c>
      <c r="B33" s="67" t="s">
        <v>223</v>
      </c>
      <c r="C33" s="12"/>
      <c r="D33" s="12"/>
      <c r="E33" s="12"/>
      <c r="F33" s="12"/>
      <c r="G33" s="12"/>
      <c r="H33" s="12"/>
      <c r="I33" s="12"/>
      <c r="K33" s="12"/>
      <c r="L33" s="12"/>
      <c r="N33" s="12"/>
      <c r="O33" s="12"/>
      <c r="P33" s="91" t="s">
        <v>224</v>
      </c>
      <c r="R33" s="12"/>
      <c r="S33" s="12"/>
      <c r="T33" s="12"/>
      <c r="U33" s="91" t="s">
        <v>225</v>
      </c>
    </row>
    <row r="34" spans="1:25">
      <c r="P34" s="85" t="s">
        <v>226</v>
      </c>
      <c r="Q34" s="171"/>
      <c r="R34" s="171"/>
      <c r="S34" s="171"/>
      <c r="T34" s="171"/>
      <c r="U34" s="11"/>
    </row>
    <row r="36" spans="1:25">
      <c r="D36" s="86"/>
      <c r="E36" s="86"/>
      <c r="F36" s="86"/>
      <c r="G36" s="86"/>
      <c r="H36" s="86"/>
      <c r="I36" s="86"/>
      <c r="J36" s="86"/>
      <c r="K36" s="86"/>
      <c r="L36" s="86"/>
      <c r="M36" s="86"/>
      <c r="N36" s="86"/>
      <c r="O36" s="86"/>
      <c r="P36" s="86"/>
      <c r="Q36" s="86"/>
      <c r="R36" s="86"/>
      <c r="S36" s="86"/>
      <c r="T36" s="86"/>
    </row>
    <row r="37" spans="1:25">
      <c r="D37" s="171"/>
      <c r="E37" s="171"/>
      <c r="F37" s="171"/>
      <c r="G37" s="171"/>
      <c r="H37" s="171"/>
      <c r="I37" s="171"/>
      <c r="J37" s="171"/>
      <c r="K37" s="171"/>
      <c r="L37" s="171"/>
      <c r="M37" s="171"/>
      <c r="N37" s="171"/>
      <c r="O37" s="171"/>
      <c r="P37" s="171"/>
      <c r="Q37" s="171"/>
      <c r="R37" s="171"/>
      <c r="S37" s="171"/>
      <c r="T37" s="171"/>
    </row>
    <row r="38" spans="1:25" s="24" customFormat="1">
      <c r="A38" s="92"/>
      <c r="B38" s="92"/>
      <c r="C38" s="92"/>
      <c r="D38" s="88"/>
      <c r="E38" s="88"/>
      <c r="F38" s="88"/>
      <c r="G38" s="88"/>
      <c r="H38" s="88"/>
      <c r="I38" s="88"/>
      <c r="J38" s="88"/>
      <c r="K38" s="88"/>
      <c r="L38" s="88"/>
      <c r="M38" s="88"/>
      <c r="N38" s="88"/>
      <c r="O38" s="88"/>
      <c r="P38" s="88"/>
      <c r="Q38" s="88"/>
      <c r="R38" s="88"/>
      <c r="S38" s="88"/>
      <c r="T38" s="88"/>
      <c r="U38" s="92"/>
      <c r="V38" s="23"/>
      <c r="W38" s="23"/>
      <c r="X38" s="23"/>
      <c r="Y38" s="23"/>
    </row>
    <row r="39" spans="1:25">
      <c r="A39" s="63">
        <v>7</v>
      </c>
      <c r="B39" s="64" t="s">
        <v>276</v>
      </c>
      <c r="D39" s="88"/>
      <c r="E39" s="88"/>
      <c r="F39" s="88"/>
      <c r="G39" s="88"/>
      <c r="H39" s="88"/>
      <c r="I39" s="88"/>
      <c r="J39" s="88"/>
      <c r="K39" s="88"/>
      <c r="L39" s="88"/>
      <c r="M39" s="88"/>
      <c r="N39" s="88"/>
      <c r="O39" s="88"/>
      <c r="P39" s="88"/>
      <c r="Q39" s="88"/>
      <c r="R39" s="88"/>
      <c r="S39" s="88"/>
      <c r="T39" s="88"/>
    </row>
    <row r="40" spans="1:25" s="24" customFormat="1">
      <c r="A40" s="92"/>
      <c r="B40" s="11"/>
      <c r="C40" s="11"/>
      <c r="D40" s="11"/>
      <c r="E40" s="115" t="s">
        <v>274</v>
      </c>
      <c r="F40" s="171"/>
      <c r="G40" s="171"/>
      <c r="H40" s="171"/>
      <c r="I40" s="171"/>
      <c r="J40" s="171"/>
      <c r="K40" s="88"/>
      <c r="L40" s="115" t="s">
        <v>275</v>
      </c>
      <c r="M40" s="172"/>
      <c r="N40" s="172"/>
      <c r="O40" s="11"/>
      <c r="P40" s="115" t="s">
        <v>277</v>
      </c>
      <c r="Q40" s="125"/>
      <c r="R40" s="125"/>
      <c r="S40" s="11" t="s">
        <v>2</v>
      </c>
      <c r="T40" s="114"/>
      <c r="U40" s="92" t="s">
        <v>4</v>
      </c>
      <c r="V40" s="23"/>
      <c r="W40" s="23"/>
      <c r="X40" s="23"/>
      <c r="Y40" s="23"/>
    </row>
    <row r="41" spans="1:25">
      <c r="A41" s="63">
        <v>8</v>
      </c>
      <c r="B41" s="64" t="s">
        <v>228</v>
      </c>
      <c r="U41" s="94" t="s">
        <v>229</v>
      </c>
    </row>
    <row r="42" spans="1:25">
      <c r="A42" s="127" t="s">
        <v>230</v>
      </c>
      <c r="B42" s="127"/>
      <c r="C42" s="127"/>
      <c r="D42" s="173"/>
      <c r="E42" s="174"/>
      <c r="F42" s="174"/>
      <c r="G42" s="95" t="s">
        <v>231</v>
      </c>
      <c r="H42" s="137" t="s">
        <v>232</v>
      </c>
      <c r="I42" s="138"/>
      <c r="J42" s="139"/>
      <c r="K42" s="113"/>
      <c r="L42" s="113"/>
      <c r="M42" s="113"/>
      <c r="N42" s="113"/>
      <c r="O42" s="113"/>
      <c r="P42" s="113"/>
      <c r="Q42" s="181"/>
      <c r="R42" s="181"/>
      <c r="S42" s="181"/>
      <c r="T42" s="181"/>
      <c r="U42" s="182"/>
    </row>
    <row r="43" spans="1:25">
      <c r="A43" s="127" t="s">
        <v>235</v>
      </c>
      <c r="B43" s="127"/>
      <c r="C43" s="127"/>
      <c r="D43" s="173"/>
      <c r="E43" s="174"/>
      <c r="F43" s="174"/>
      <c r="G43" s="96" t="s">
        <v>233</v>
      </c>
      <c r="H43" s="175"/>
      <c r="I43" s="176"/>
      <c r="J43" s="177"/>
      <c r="K43" s="183" t="s">
        <v>237</v>
      </c>
      <c r="L43" s="183"/>
      <c r="M43" s="166"/>
      <c r="N43" s="166"/>
      <c r="O43" s="166"/>
      <c r="P43" s="166"/>
      <c r="Q43" s="166"/>
      <c r="R43" s="166"/>
      <c r="S43" s="166"/>
      <c r="T43" s="166"/>
      <c r="U43" s="167"/>
    </row>
    <row r="44" spans="1:25">
      <c r="A44" s="127" t="s">
        <v>236</v>
      </c>
      <c r="B44" s="127"/>
      <c r="C44" s="127"/>
      <c r="D44" s="173"/>
      <c r="E44" s="174"/>
      <c r="F44" s="174"/>
      <c r="G44" s="96" t="s">
        <v>234</v>
      </c>
      <c r="H44" s="178"/>
      <c r="I44" s="179"/>
      <c r="J44" s="180"/>
      <c r="K44" s="184"/>
      <c r="L44" s="184"/>
      <c r="M44" s="168"/>
      <c r="N44" s="168"/>
      <c r="O44" s="168"/>
      <c r="P44" s="168"/>
      <c r="Q44" s="168"/>
      <c r="R44" s="168"/>
      <c r="S44" s="168"/>
      <c r="T44" s="168"/>
      <c r="U44" s="169"/>
    </row>
    <row r="45" spans="1:25">
      <c r="A45" s="142" t="s">
        <v>245</v>
      </c>
      <c r="B45" s="143"/>
      <c r="C45" s="144"/>
      <c r="D45" s="7" t="s">
        <v>238</v>
      </c>
      <c r="E45" s="7"/>
      <c r="F45" s="7"/>
      <c r="G45" s="7"/>
      <c r="H45" s="7"/>
      <c r="I45" s="7"/>
      <c r="J45" s="7"/>
      <c r="K45" s="7"/>
      <c r="L45" s="7"/>
      <c r="M45" s="7"/>
      <c r="N45" s="7"/>
      <c r="O45" s="7"/>
      <c r="P45" s="151"/>
      <c r="Q45" s="151"/>
      <c r="R45" s="151"/>
      <c r="S45" s="151"/>
      <c r="T45" s="151"/>
      <c r="U45" s="152"/>
    </row>
    <row r="46" spans="1:25">
      <c r="A46" s="145"/>
      <c r="B46" s="146"/>
      <c r="C46" s="147"/>
      <c r="D46" s="4" t="s">
        <v>239</v>
      </c>
      <c r="E46" s="4" t="s">
        <v>240</v>
      </c>
      <c r="F46" s="4"/>
      <c r="G46" s="4"/>
      <c r="H46" s="4"/>
      <c r="I46" s="4"/>
      <c r="J46" s="4"/>
      <c r="K46" s="97" t="s">
        <v>241</v>
      </c>
      <c r="L46" s="4"/>
      <c r="M46" s="4"/>
      <c r="N46" s="97" t="s">
        <v>240</v>
      </c>
      <c r="O46" s="153"/>
      <c r="P46" s="153"/>
      <c r="Q46" s="4" t="s">
        <v>242</v>
      </c>
      <c r="R46" s="4"/>
      <c r="S46" s="4"/>
      <c r="T46" s="4"/>
      <c r="U46" s="98"/>
    </row>
    <row r="47" spans="1:25">
      <c r="A47" s="145"/>
      <c r="B47" s="146"/>
      <c r="C47" s="147"/>
      <c r="D47" s="4"/>
      <c r="E47" s="4"/>
      <c r="F47" s="4"/>
      <c r="G47" s="4"/>
      <c r="H47" s="4"/>
      <c r="I47" s="109" t="s">
        <v>243</v>
      </c>
      <c r="J47" s="154"/>
      <c r="K47" s="154"/>
      <c r="L47" s="154"/>
      <c r="M47" s="4"/>
      <c r="N47" s="4"/>
      <c r="O47" s="109" t="s">
        <v>244</v>
      </c>
      <c r="P47" s="154"/>
      <c r="Q47" s="154"/>
      <c r="R47" s="154"/>
      <c r="S47" s="154"/>
      <c r="T47" s="154"/>
      <c r="U47" s="155"/>
    </row>
    <row r="48" spans="1:25">
      <c r="A48" s="148"/>
      <c r="B48" s="149"/>
      <c r="C48" s="150"/>
      <c r="D48" s="110"/>
      <c r="E48" s="8"/>
      <c r="F48" s="8"/>
      <c r="G48" s="8"/>
      <c r="H48" s="8"/>
      <c r="I48" s="109" t="s">
        <v>243</v>
      </c>
      <c r="J48" s="156"/>
      <c r="K48" s="156"/>
      <c r="L48" s="156"/>
      <c r="M48" s="8"/>
      <c r="N48" s="8"/>
      <c r="O48" s="109" t="s">
        <v>244</v>
      </c>
      <c r="P48" s="111"/>
      <c r="Q48" s="111"/>
      <c r="R48" s="111"/>
      <c r="S48" s="111"/>
      <c r="T48" s="111"/>
      <c r="U48" s="112"/>
    </row>
    <row r="49" spans="1:21" ht="18" customHeight="1">
      <c r="A49" s="157" t="s">
        <v>246</v>
      </c>
      <c r="B49" s="158"/>
      <c r="C49" s="159"/>
      <c r="D49" s="7"/>
      <c r="E49" s="7"/>
      <c r="F49" s="7"/>
      <c r="G49" s="7"/>
      <c r="H49" s="7"/>
      <c r="I49" s="7"/>
      <c r="J49" s="7"/>
      <c r="K49" s="7"/>
      <c r="L49" s="7"/>
      <c r="M49" s="7"/>
      <c r="N49" s="7"/>
      <c r="O49" s="7"/>
      <c r="P49" s="7"/>
      <c r="Q49" s="7"/>
      <c r="R49" s="7"/>
      <c r="S49" s="7"/>
      <c r="T49" s="7"/>
      <c r="U49" s="99"/>
    </row>
    <row r="50" spans="1:21">
      <c r="A50" s="160"/>
      <c r="B50" s="161"/>
      <c r="C50" s="162"/>
      <c r="D50" s="4"/>
      <c r="E50" s="4"/>
      <c r="F50" s="166" t="s">
        <v>5</v>
      </c>
      <c r="G50" s="166"/>
      <c r="H50" s="166"/>
      <c r="I50" s="166"/>
      <c r="J50" s="166"/>
      <c r="K50" s="166"/>
      <c r="L50" s="166"/>
      <c r="M50" s="166"/>
      <c r="N50" s="166"/>
      <c r="O50" s="166"/>
      <c r="P50" s="166"/>
      <c r="Q50" s="166"/>
      <c r="R50" s="166"/>
      <c r="S50" s="166"/>
      <c r="T50" s="166"/>
      <c r="U50" s="167"/>
    </row>
    <row r="51" spans="1:21">
      <c r="A51" s="163"/>
      <c r="B51" s="164"/>
      <c r="C51" s="165"/>
      <c r="D51" s="8"/>
      <c r="E51" s="8"/>
      <c r="F51" s="168"/>
      <c r="G51" s="168"/>
      <c r="H51" s="168"/>
      <c r="I51" s="168"/>
      <c r="J51" s="168"/>
      <c r="K51" s="168"/>
      <c r="L51" s="168"/>
      <c r="M51" s="168"/>
      <c r="N51" s="168"/>
      <c r="O51" s="168"/>
      <c r="P51" s="168"/>
      <c r="Q51" s="168"/>
      <c r="R51" s="168"/>
      <c r="S51" s="168"/>
      <c r="T51" s="168"/>
      <c r="U51" s="169"/>
    </row>
    <row r="52" spans="1:21">
      <c r="A52" s="63">
        <v>9</v>
      </c>
      <c r="B52" s="64" t="s">
        <v>247</v>
      </c>
    </row>
    <row r="53" spans="1:21">
      <c r="A53" s="129" t="s">
        <v>249</v>
      </c>
      <c r="B53" s="130"/>
      <c r="C53" s="131"/>
      <c r="D53" s="170"/>
      <c r="E53" s="170"/>
      <c r="F53" s="170"/>
      <c r="G53" s="170"/>
      <c r="H53" s="127" t="s">
        <v>250</v>
      </c>
      <c r="I53" s="127"/>
      <c r="J53" s="127"/>
      <c r="K53" s="170"/>
      <c r="L53" s="170"/>
      <c r="M53" s="170"/>
      <c r="N53" s="170"/>
      <c r="O53" s="127" t="s">
        <v>251</v>
      </c>
      <c r="P53" s="127"/>
      <c r="Q53" s="127"/>
      <c r="R53" s="170"/>
      <c r="S53" s="170"/>
      <c r="T53" s="170"/>
      <c r="U53" s="170"/>
    </row>
    <row r="54" spans="1:21">
      <c r="A54" s="129" t="s">
        <v>253</v>
      </c>
      <c r="B54" s="130"/>
      <c r="C54" s="130"/>
      <c r="D54" s="132"/>
      <c r="E54" s="133"/>
      <c r="F54" s="133"/>
      <c r="G54" s="100" t="s">
        <v>252</v>
      </c>
      <c r="H54" s="138" t="s">
        <v>254</v>
      </c>
      <c r="I54" s="138"/>
      <c r="J54" s="138"/>
      <c r="K54" s="132"/>
      <c r="L54" s="133"/>
      <c r="M54" s="133"/>
      <c r="N54" s="100" t="s">
        <v>252</v>
      </c>
      <c r="O54" s="138" t="s">
        <v>255</v>
      </c>
      <c r="P54" s="138"/>
      <c r="Q54" s="138"/>
      <c r="R54" s="132"/>
      <c r="S54" s="133"/>
      <c r="T54" s="133"/>
      <c r="U54" s="100" t="s">
        <v>252</v>
      </c>
    </row>
    <row r="55" spans="1:21">
      <c r="A55" s="137" t="s">
        <v>256</v>
      </c>
      <c r="B55" s="138"/>
      <c r="C55" s="139"/>
      <c r="D55" s="132"/>
      <c r="E55" s="133"/>
      <c r="F55" s="133"/>
      <c r="G55" s="100" t="s">
        <v>252</v>
      </c>
      <c r="H55" s="138" t="s">
        <v>257</v>
      </c>
      <c r="I55" s="138"/>
      <c r="J55" s="138"/>
      <c r="K55" s="132"/>
      <c r="L55" s="133"/>
      <c r="M55" s="133"/>
      <c r="N55" s="100" t="s">
        <v>252</v>
      </c>
      <c r="O55" s="138" t="s">
        <v>258</v>
      </c>
      <c r="P55" s="138"/>
      <c r="Q55" s="138"/>
      <c r="R55" s="140"/>
      <c r="S55" s="141"/>
      <c r="T55" s="141"/>
      <c r="U55" s="101" t="s">
        <v>252</v>
      </c>
    </row>
    <row r="56" spans="1:21">
      <c r="A56" s="129" t="s">
        <v>259</v>
      </c>
      <c r="B56" s="130"/>
      <c r="C56" s="131"/>
      <c r="D56" s="132"/>
      <c r="E56" s="133"/>
      <c r="F56" s="133"/>
      <c r="G56" s="100" t="s">
        <v>252</v>
      </c>
      <c r="H56" s="129" t="s">
        <v>260</v>
      </c>
      <c r="I56" s="130"/>
      <c r="J56" s="131"/>
      <c r="K56" s="132"/>
      <c r="L56" s="133"/>
      <c r="M56" s="133"/>
      <c r="N56" s="100" t="s">
        <v>252</v>
      </c>
      <c r="O56" s="129" t="s">
        <v>261</v>
      </c>
      <c r="P56" s="130"/>
      <c r="Q56" s="130"/>
      <c r="R56" s="134"/>
      <c r="S56" s="135"/>
      <c r="T56" s="135"/>
      <c r="U56" s="136"/>
    </row>
    <row r="57" spans="1:21">
      <c r="A57" s="127" t="s">
        <v>264</v>
      </c>
      <c r="B57" s="127"/>
      <c r="C57" s="127"/>
      <c r="D57" s="103"/>
      <c r="E57" s="103"/>
      <c r="F57" s="103"/>
      <c r="G57" s="103"/>
      <c r="H57" s="103"/>
      <c r="I57" s="104"/>
      <c r="J57" s="104"/>
      <c r="K57" s="104"/>
      <c r="L57" s="104"/>
      <c r="M57" s="104"/>
      <c r="N57" s="104"/>
      <c r="O57" s="104"/>
      <c r="P57" s="104"/>
      <c r="Q57" s="104"/>
      <c r="R57" s="104"/>
      <c r="S57" s="104"/>
      <c r="T57" s="104"/>
      <c r="U57" s="105"/>
    </row>
    <row r="58" spans="1:21">
      <c r="A58" s="127" t="s">
        <v>265</v>
      </c>
      <c r="B58" s="127"/>
      <c r="C58" s="127"/>
      <c r="D58" s="103"/>
      <c r="E58" s="103"/>
      <c r="F58" s="103"/>
      <c r="G58" s="103"/>
      <c r="H58" s="103"/>
      <c r="I58" s="104"/>
      <c r="J58" s="104"/>
      <c r="K58" s="104"/>
      <c r="L58" s="104"/>
      <c r="M58" s="104"/>
      <c r="N58" s="104"/>
      <c r="O58" s="104"/>
      <c r="P58" s="104"/>
      <c r="Q58" s="104"/>
      <c r="R58" s="104"/>
      <c r="S58" s="104"/>
      <c r="T58" s="104"/>
      <c r="U58" s="105"/>
    </row>
    <row r="59" spans="1:21">
      <c r="U59" s="102" t="s">
        <v>262</v>
      </c>
    </row>
    <row r="60" spans="1:21">
      <c r="U60" s="93" t="s">
        <v>263</v>
      </c>
    </row>
    <row r="61" spans="1:21">
      <c r="A61" s="63">
        <v>10</v>
      </c>
      <c r="B61" s="64" t="s">
        <v>266</v>
      </c>
    </row>
    <row r="62" spans="1:21">
      <c r="D62" s="125"/>
      <c r="E62" s="125"/>
      <c r="F62" s="125"/>
      <c r="G62" s="125"/>
      <c r="H62" s="88"/>
      <c r="J62" s="122"/>
      <c r="K62" s="128"/>
      <c r="L62" s="128"/>
      <c r="M62" s="128"/>
      <c r="N62" s="128"/>
      <c r="O62" s="92"/>
      <c r="Q62" s="2"/>
      <c r="R62" s="125"/>
      <c r="S62" s="125"/>
      <c r="T62" s="125"/>
      <c r="U62" s="125"/>
    </row>
    <row r="63" spans="1:21">
      <c r="C63" s="122"/>
      <c r="D63" s="125"/>
      <c r="E63" s="125"/>
      <c r="F63" s="125"/>
      <c r="G63" s="125"/>
      <c r="J63" s="122"/>
      <c r="K63" s="125"/>
      <c r="L63" s="125"/>
      <c r="M63" s="125"/>
      <c r="N63" s="125"/>
      <c r="O63" s="125"/>
      <c r="P63" s="125"/>
      <c r="Q63" s="125"/>
      <c r="R63" s="125"/>
      <c r="S63" s="125"/>
      <c r="T63" s="125"/>
      <c r="U63" s="125"/>
    </row>
    <row r="64" spans="1:21">
      <c r="A64" s="63">
        <v>11</v>
      </c>
      <c r="B64" s="64" t="s">
        <v>267</v>
      </c>
    </row>
    <row r="65" spans="1:25">
      <c r="A65" s="106"/>
      <c r="B65" s="106" t="s">
        <v>268</v>
      </c>
    </row>
    <row r="66" spans="1:25">
      <c r="A66" s="124"/>
      <c r="B66" s="124"/>
      <c r="C66" s="124"/>
      <c r="D66" s="124"/>
      <c r="E66" s="124"/>
      <c r="F66" s="124"/>
      <c r="G66" s="124"/>
      <c r="H66" s="124"/>
      <c r="I66" s="124"/>
      <c r="J66" s="124"/>
      <c r="K66" s="124"/>
      <c r="L66" s="124"/>
      <c r="M66" s="124"/>
      <c r="N66" s="124"/>
      <c r="O66" s="124"/>
      <c r="P66" s="124"/>
      <c r="Q66" s="124"/>
      <c r="R66" s="124"/>
      <c r="S66" s="124"/>
      <c r="T66" s="124"/>
      <c r="U66" s="124"/>
    </row>
    <row r="67" spans="1:25">
      <c r="A67" s="124"/>
      <c r="B67" s="124"/>
      <c r="C67" s="124"/>
      <c r="D67" s="124"/>
      <c r="E67" s="124"/>
      <c r="F67" s="124"/>
      <c r="G67" s="124"/>
      <c r="H67" s="124"/>
      <c r="I67" s="124"/>
      <c r="J67" s="124"/>
      <c r="K67" s="124"/>
      <c r="L67" s="124"/>
      <c r="M67" s="124"/>
      <c r="N67" s="124"/>
      <c r="O67" s="124"/>
      <c r="P67" s="124"/>
      <c r="Q67" s="124"/>
      <c r="R67" s="124"/>
      <c r="S67" s="124"/>
      <c r="T67" s="124"/>
      <c r="U67" s="124"/>
    </row>
    <row r="68" spans="1:25">
      <c r="A68" s="63">
        <v>12</v>
      </c>
      <c r="B68" s="64" t="s">
        <v>278</v>
      </c>
      <c r="C68" s="12"/>
      <c r="D68" s="12"/>
      <c r="E68" s="12"/>
      <c r="F68" s="12"/>
      <c r="G68" s="12"/>
      <c r="H68" s="12"/>
      <c r="I68" s="12"/>
      <c r="J68" s="12"/>
      <c r="K68" s="12"/>
      <c r="L68" s="12"/>
      <c r="M68" s="12"/>
      <c r="N68" s="12"/>
      <c r="O68" s="12"/>
      <c r="Q68" s="116" t="s">
        <v>279</v>
      </c>
      <c r="S68" s="117" t="s">
        <v>280</v>
      </c>
      <c r="U68" s="118" t="s">
        <v>281</v>
      </c>
    </row>
    <row r="69" spans="1:25">
      <c r="A69" s="122" t="s">
        <v>287</v>
      </c>
      <c r="B69" s="1" t="s">
        <v>288</v>
      </c>
    </row>
    <row r="70" spans="1:25" s="24" customFormat="1">
      <c r="A70" s="122" t="s">
        <v>287</v>
      </c>
      <c r="B70" s="1" t="s">
        <v>283</v>
      </c>
      <c r="C70" s="1"/>
      <c r="D70" s="1"/>
      <c r="E70" s="1"/>
      <c r="F70" s="1"/>
      <c r="G70" s="1"/>
      <c r="H70" s="1"/>
      <c r="I70" s="1"/>
      <c r="J70" s="1"/>
      <c r="K70" s="1"/>
      <c r="L70" s="1"/>
      <c r="M70" s="1"/>
      <c r="N70" s="1"/>
      <c r="O70" s="1"/>
      <c r="Q70" s="1"/>
      <c r="R70" s="1"/>
      <c r="S70" s="1"/>
      <c r="T70" s="1"/>
      <c r="U70" s="1"/>
      <c r="V70" s="23"/>
      <c r="W70" s="23"/>
      <c r="X70" s="23"/>
      <c r="Y70" s="23"/>
    </row>
    <row r="71" spans="1:25">
      <c r="A71" s="122" t="s">
        <v>287</v>
      </c>
      <c r="B71" s="1" t="s">
        <v>284</v>
      </c>
    </row>
    <row r="72" spans="1:25">
      <c r="A72" s="122" t="s">
        <v>287</v>
      </c>
      <c r="B72" s="1" t="s">
        <v>285</v>
      </c>
    </row>
    <row r="73" spans="1:25">
      <c r="A73" s="122" t="s">
        <v>287</v>
      </c>
      <c r="B73" s="1" t="s">
        <v>286</v>
      </c>
    </row>
    <row r="74" spans="1:25">
      <c r="A74" s="122"/>
    </row>
    <row r="75" spans="1:25">
      <c r="A75" s="63">
        <v>13</v>
      </c>
      <c r="B75" s="64" t="s">
        <v>282</v>
      </c>
    </row>
    <row r="76" spans="1:25">
      <c r="B76" s="107" t="s">
        <v>269</v>
      </c>
    </row>
    <row r="77" spans="1:25">
      <c r="B77" s="107" t="s">
        <v>270</v>
      </c>
    </row>
    <row r="78" spans="1:25">
      <c r="B78" s="107" t="s">
        <v>271</v>
      </c>
    </row>
    <row r="79" spans="1:25">
      <c r="O79" s="125"/>
      <c r="P79" s="125"/>
      <c r="Q79" s="125"/>
      <c r="R79" s="125"/>
      <c r="S79" s="125"/>
      <c r="T79" s="125"/>
      <c r="U79" s="125"/>
    </row>
    <row r="80" spans="1:25">
      <c r="B80" s="125"/>
      <c r="C80" s="125"/>
      <c r="D80" s="125"/>
      <c r="E80" s="1" t="s">
        <v>2</v>
      </c>
      <c r="F80" s="125"/>
      <c r="G80" s="125"/>
      <c r="H80" s="1" t="s">
        <v>205</v>
      </c>
      <c r="I80" s="125"/>
      <c r="J80" s="125"/>
      <c r="K80" s="1" t="s">
        <v>206</v>
      </c>
      <c r="L80" s="8"/>
      <c r="M80" s="8"/>
      <c r="N80" s="108" t="s">
        <v>272</v>
      </c>
      <c r="O80" s="126"/>
      <c r="P80" s="126"/>
      <c r="Q80" s="126"/>
      <c r="R80" s="126"/>
      <c r="S80" s="126"/>
      <c r="T80" s="126"/>
      <c r="U80" s="126"/>
    </row>
  </sheetData>
  <mergeCells count="105">
    <mergeCell ref="O1:P1"/>
    <mergeCell ref="A2:C2"/>
    <mergeCell ref="D2:J2"/>
    <mergeCell ref="O2:R2"/>
    <mergeCell ref="T2:U2"/>
    <mergeCell ref="A3:C4"/>
    <mergeCell ref="D3:J4"/>
    <mergeCell ref="M3:N3"/>
    <mergeCell ref="O3:P3"/>
    <mergeCell ref="M4:N4"/>
    <mergeCell ref="A7:C8"/>
    <mergeCell ref="P7:U7"/>
    <mergeCell ref="F8:N8"/>
    <mergeCell ref="A10:U14"/>
    <mergeCell ref="P16:U16"/>
    <mergeCell ref="A18:U20"/>
    <mergeCell ref="O4:P4"/>
    <mergeCell ref="A5:C5"/>
    <mergeCell ref="M5:N5"/>
    <mergeCell ref="O5:U5"/>
    <mergeCell ref="D6:F6"/>
    <mergeCell ref="H6:I6"/>
    <mergeCell ref="A24:F24"/>
    <mergeCell ref="G24:L24"/>
    <mergeCell ref="M24:U24"/>
    <mergeCell ref="A27:F27"/>
    <mergeCell ref="G27:L27"/>
    <mergeCell ref="M27:U27"/>
    <mergeCell ref="A22:F22"/>
    <mergeCell ref="G22:L22"/>
    <mergeCell ref="M22:U22"/>
    <mergeCell ref="A23:F23"/>
    <mergeCell ref="G23:L23"/>
    <mergeCell ref="M23:U23"/>
    <mergeCell ref="A30:F30"/>
    <mergeCell ref="G30:L30"/>
    <mergeCell ref="M30:U30"/>
    <mergeCell ref="A31:F31"/>
    <mergeCell ref="G31:L31"/>
    <mergeCell ref="M31:U31"/>
    <mergeCell ref="A28:F28"/>
    <mergeCell ref="G28:L28"/>
    <mergeCell ref="M28:U28"/>
    <mergeCell ref="A29:F29"/>
    <mergeCell ref="G29:L29"/>
    <mergeCell ref="M29:U29"/>
    <mergeCell ref="Q34:T34"/>
    <mergeCell ref="D37:T37"/>
    <mergeCell ref="F40:J40"/>
    <mergeCell ref="M40:N40"/>
    <mergeCell ref="Q40:R40"/>
    <mergeCell ref="A42:C42"/>
    <mergeCell ref="D42:F42"/>
    <mergeCell ref="H42:J44"/>
    <mergeCell ref="Q42:U42"/>
    <mergeCell ref="A43:C43"/>
    <mergeCell ref="D43:F43"/>
    <mergeCell ref="K43:L44"/>
    <mergeCell ref="M43:U44"/>
    <mergeCell ref="A44:C44"/>
    <mergeCell ref="D44:F44"/>
    <mergeCell ref="A45:C48"/>
    <mergeCell ref="P45:U45"/>
    <mergeCell ref="O46:P46"/>
    <mergeCell ref="J47:L47"/>
    <mergeCell ref="P47:U47"/>
    <mergeCell ref="A54:C54"/>
    <mergeCell ref="D54:F54"/>
    <mergeCell ref="H54:J54"/>
    <mergeCell ref="K54:M54"/>
    <mergeCell ref="O54:Q54"/>
    <mergeCell ref="R54:T54"/>
    <mergeCell ref="J48:L48"/>
    <mergeCell ref="A49:C51"/>
    <mergeCell ref="F50:U51"/>
    <mergeCell ref="A53:C53"/>
    <mergeCell ref="D53:G53"/>
    <mergeCell ref="H53:J53"/>
    <mergeCell ref="K53:N53"/>
    <mergeCell ref="O53:Q53"/>
    <mergeCell ref="R53:U53"/>
    <mergeCell ref="A56:C56"/>
    <mergeCell ref="D56:F56"/>
    <mergeCell ref="H56:J56"/>
    <mergeCell ref="K56:M56"/>
    <mergeCell ref="O56:Q56"/>
    <mergeCell ref="R56:U56"/>
    <mergeCell ref="A55:C55"/>
    <mergeCell ref="D55:F55"/>
    <mergeCell ref="H55:J55"/>
    <mergeCell ref="K55:M55"/>
    <mergeCell ref="O55:Q55"/>
    <mergeCell ref="R55:T55"/>
    <mergeCell ref="A66:U67"/>
    <mergeCell ref="O79:U80"/>
    <mergeCell ref="B80:D80"/>
    <mergeCell ref="F80:G80"/>
    <mergeCell ref="I80:J80"/>
    <mergeCell ref="A57:C57"/>
    <mergeCell ref="A58:C58"/>
    <mergeCell ref="D62:G62"/>
    <mergeCell ref="K62:N62"/>
    <mergeCell ref="R62:U62"/>
    <mergeCell ref="D63:G63"/>
    <mergeCell ref="K63:U63"/>
  </mergeCells>
  <phoneticPr fontId="1"/>
  <pageMargins left="0.43307086614173229" right="0.43307086614173229"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137160</xdr:colOff>
                    <xdr:row>2</xdr:row>
                    <xdr:rowOff>0</xdr:rowOff>
                  </from>
                  <to>
                    <xdr:col>11</xdr:col>
                    <xdr:colOff>289560</xdr:colOff>
                    <xdr:row>2</xdr:row>
                    <xdr:rowOff>220980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297180</xdr:colOff>
                    <xdr:row>5</xdr:row>
                    <xdr:rowOff>0</xdr:rowOff>
                  </from>
                  <to>
                    <xdr:col>12</xdr:col>
                    <xdr:colOff>274320</xdr:colOff>
                    <xdr:row>6</xdr:row>
                    <xdr:rowOff>7620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83820</xdr:colOff>
                    <xdr:row>5</xdr:row>
                    <xdr:rowOff>0</xdr:rowOff>
                  </from>
                  <to>
                    <xdr:col>15</xdr:col>
                    <xdr:colOff>68580</xdr:colOff>
                    <xdr:row>6</xdr:row>
                    <xdr:rowOff>7620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175260</xdr:colOff>
                    <xdr:row>5</xdr:row>
                    <xdr:rowOff>0</xdr:rowOff>
                  </from>
                  <to>
                    <xdr:col>17</xdr:col>
                    <xdr:colOff>38100</xdr:colOff>
                    <xdr:row>6</xdr:row>
                    <xdr:rowOff>7620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17</xdr:col>
                    <xdr:colOff>137160</xdr:colOff>
                    <xdr:row>5</xdr:row>
                    <xdr:rowOff>7620</xdr:rowOff>
                  </from>
                  <to>
                    <xdr:col>18</xdr:col>
                    <xdr:colOff>320040</xdr:colOff>
                    <xdr:row>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19</xdr:col>
                    <xdr:colOff>53340</xdr:colOff>
                    <xdr:row>5</xdr:row>
                    <xdr:rowOff>7620</xdr:rowOff>
                  </from>
                  <to>
                    <xdr:col>20</xdr:col>
                    <xdr:colOff>236220</xdr:colOff>
                    <xdr:row>6</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137160</xdr:colOff>
                    <xdr:row>3</xdr:row>
                    <xdr:rowOff>0</xdr:rowOff>
                  </from>
                  <to>
                    <xdr:col>11</xdr:col>
                    <xdr:colOff>289560</xdr:colOff>
                    <xdr:row>3</xdr:row>
                    <xdr:rowOff>220980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312420</xdr:colOff>
                    <xdr:row>33</xdr:row>
                    <xdr:rowOff>7620</xdr:rowOff>
                  </from>
                  <to>
                    <xdr:col>3</xdr:col>
                    <xdr:colOff>312420</xdr:colOff>
                    <xdr:row>33</xdr:row>
                    <xdr:rowOff>220980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274320</xdr:colOff>
                    <xdr:row>33</xdr:row>
                    <xdr:rowOff>7620</xdr:rowOff>
                  </from>
                  <to>
                    <xdr:col>13</xdr:col>
                    <xdr:colOff>137160</xdr:colOff>
                    <xdr:row>33</xdr:row>
                    <xdr:rowOff>220980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312420</xdr:colOff>
                    <xdr:row>34</xdr:row>
                    <xdr:rowOff>22860</xdr:rowOff>
                  </from>
                  <to>
                    <xdr:col>4</xdr:col>
                    <xdr:colOff>0</xdr:colOff>
                    <xdr:row>34</xdr:row>
                    <xdr:rowOff>213360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114300</xdr:colOff>
                    <xdr:row>34</xdr:row>
                    <xdr:rowOff>22860</xdr:rowOff>
                  </from>
                  <to>
                    <xdr:col>7</xdr:col>
                    <xdr:colOff>213360</xdr:colOff>
                    <xdr:row>34</xdr:row>
                    <xdr:rowOff>213360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0</xdr:colOff>
                    <xdr:row>6</xdr:row>
                    <xdr:rowOff>0</xdr:rowOff>
                  </from>
                  <to>
                    <xdr:col>5</xdr:col>
                    <xdr:colOff>198120</xdr:colOff>
                    <xdr:row>6</xdr:row>
                    <xdr:rowOff>220980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8</xdr:col>
                    <xdr:colOff>251460</xdr:colOff>
                    <xdr:row>6</xdr:row>
                    <xdr:rowOff>7620</xdr:rowOff>
                  </from>
                  <to>
                    <xdr:col>10</xdr:col>
                    <xdr:colOff>106680</xdr:colOff>
                    <xdr:row>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10</xdr:col>
                    <xdr:colOff>121920</xdr:colOff>
                    <xdr:row>6</xdr:row>
                    <xdr:rowOff>15240</xdr:rowOff>
                  </from>
                  <to>
                    <xdr:col>11</xdr:col>
                    <xdr:colOff>289560</xdr:colOff>
                    <xdr:row>6</xdr:row>
                    <xdr:rowOff>220980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12</xdr:col>
                    <xdr:colOff>22860</xdr:colOff>
                    <xdr:row>6</xdr:row>
                    <xdr:rowOff>7620</xdr:rowOff>
                  </from>
                  <to>
                    <xdr:col>13</xdr:col>
                    <xdr:colOff>243840</xdr:colOff>
                    <xdr:row>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13</xdr:col>
                    <xdr:colOff>198120</xdr:colOff>
                    <xdr:row>6</xdr:row>
                    <xdr:rowOff>7620</xdr:rowOff>
                  </from>
                  <to>
                    <xdr:col>15</xdr:col>
                    <xdr:colOff>7620</xdr:colOff>
                    <xdr:row>7</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0</xdr:colOff>
                    <xdr:row>7</xdr:row>
                    <xdr:rowOff>0</xdr:rowOff>
                  </from>
                  <to>
                    <xdr:col>4</xdr:col>
                    <xdr:colOff>251460</xdr:colOff>
                    <xdr:row>7</xdr:row>
                    <xdr:rowOff>220980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22860</xdr:colOff>
                    <xdr:row>15</xdr:row>
                    <xdr:rowOff>22860</xdr:rowOff>
                  </from>
                  <to>
                    <xdr:col>3</xdr:col>
                    <xdr:colOff>99060</xdr:colOff>
                    <xdr:row>15</xdr:row>
                    <xdr:rowOff>213360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137160</xdr:colOff>
                    <xdr:row>15</xdr:row>
                    <xdr:rowOff>7620</xdr:rowOff>
                  </from>
                  <to>
                    <xdr:col>7</xdr:col>
                    <xdr:colOff>182880</xdr:colOff>
                    <xdr:row>15</xdr:row>
                    <xdr:rowOff>220980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7</xdr:col>
                    <xdr:colOff>198120</xdr:colOff>
                    <xdr:row>15</xdr:row>
                    <xdr:rowOff>7620</xdr:rowOff>
                  </from>
                  <to>
                    <xdr:col>12</xdr:col>
                    <xdr:colOff>144780</xdr:colOff>
                    <xdr:row>15</xdr:row>
                    <xdr:rowOff>213360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xdr:col>
                    <xdr:colOff>114300</xdr:colOff>
                    <xdr:row>33</xdr:row>
                    <xdr:rowOff>0</xdr:rowOff>
                  </from>
                  <to>
                    <xdr:col>6</xdr:col>
                    <xdr:colOff>228600</xdr:colOff>
                    <xdr:row>33</xdr:row>
                    <xdr:rowOff>220980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7</xdr:col>
                    <xdr:colOff>38100</xdr:colOff>
                    <xdr:row>33</xdr:row>
                    <xdr:rowOff>7620</xdr:rowOff>
                  </from>
                  <to>
                    <xdr:col>9</xdr:col>
                    <xdr:colOff>236220</xdr:colOff>
                    <xdr:row>33</xdr:row>
                    <xdr:rowOff>220980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xdr:col>
                    <xdr:colOff>0</xdr:colOff>
                    <xdr:row>36</xdr:row>
                    <xdr:rowOff>0</xdr:rowOff>
                  </from>
                  <to>
                    <xdr:col>2</xdr:col>
                    <xdr:colOff>304800</xdr:colOff>
                    <xdr:row>36</xdr:row>
                    <xdr:rowOff>213360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274320</xdr:colOff>
                    <xdr:row>34</xdr:row>
                    <xdr:rowOff>15240</xdr:rowOff>
                  </from>
                  <to>
                    <xdr:col>16</xdr:col>
                    <xdr:colOff>274320</xdr:colOff>
                    <xdr:row>34</xdr:row>
                    <xdr:rowOff>213360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0</xdr:col>
                    <xdr:colOff>320040</xdr:colOff>
                    <xdr:row>35</xdr:row>
                    <xdr:rowOff>15240</xdr:rowOff>
                  </from>
                  <to>
                    <xdr:col>8</xdr:col>
                    <xdr:colOff>251460</xdr:colOff>
                    <xdr:row>35</xdr:row>
                    <xdr:rowOff>213360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281940</xdr:colOff>
                    <xdr:row>35</xdr:row>
                    <xdr:rowOff>15240</xdr:rowOff>
                  </from>
                  <to>
                    <xdr:col>17</xdr:col>
                    <xdr:colOff>99060</xdr:colOff>
                    <xdr:row>35</xdr:row>
                    <xdr:rowOff>213360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10</xdr:col>
                    <xdr:colOff>15240</xdr:colOff>
                    <xdr:row>41</xdr:row>
                    <xdr:rowOff>30480</xdr:rowOff>
                  </from>
                  <to>
                    <xdr:col>11</xdr:col>
                    <xdr:colOff>175260</xdr:colOff>
                    <xdr:row>41</xdr:row>
                    <xdr:rowOff>213360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11</xdr:col>
                    <xdr:colOff>304800</xdr:colOff>
                    <xdr:row>41</xdr:row>
                    <xdr:rowOff>30480</xdr:rowOff>
                  </from>
                  <to>
                    <xdr:col>13</xdr:col>
                    <xdr:colOff>289560</xdr:colOff>
                    <xdr:row>41</xdr:row>
                    <xdr:rowOff>213360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14</xdr:col>
                    <xdr:colOff>38100</xdr:colOff>
                    <xdr:row>41</xdr:row>
                    <xdr:rowOff>22860</xdr:rowOff>
                  </from>
                  <to>
                    <xdr:col>15</xdr:col>
                    <xdr:colOff>312420</xdr:colOff>
                    <xdr:row>41</xdr:row>
                    <xdr:rowOff>220980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22860</xdr:colOff>
                    <xdr:row>44</xdr:row>
                    <xdr:rowOff>30480</xdr:rowOff>
                  </from>
                  <to>
                    <xdr:col>8</xdr:col>
                    <xdr:colOff>297180</xdr:colOff>
                    <xdr:row>44</xdr:row>
                    <xdr:rowOff>198120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15240</xdr:colOff>
                    <xdr:row>44</xdr:row>
                    <xdr:rowOff>30480</xdr:rowOff>
                  </from>
                  <to>
                    <xdr:col>12</xdr:col>
                    <xdr:colOff>198120</xdr:colOff>
                    <xdr:row>44</xdr:row>
                    <xdr:rowOff>198120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xdr:col>
                    <xdr:colOff>15240</xdr:colOff>
                    <xdr:row>49</xdr:row>
                    <xdr:rowOff>30480</xdr:rowOff>
                  </from>
                  <to>
                    <xdr:col>5</xdr:col>
                    <xdr:colOff>22860</xdr:colOff>
                    <xdr:row>49</xdr:row>
                    <xdr:rowOff>213360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4</xdr:col>
                    <xdr:colOff>91440</xdr:colOff>
                    <xdr:row>45</xdr:row>
                    <xdr:rowOff>22860</xdr:rowOff>
                  </from>
                  <to>
                    <xdr:col>5</xdr:col>
                    <xdr:colOff>213360</xdr:colOff>
                    <xdr:row>45</xdr:row>
                    <xdr:rowOff>205740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5</xdr:col>
                    <xdr:colOff>243840</xdr:colOff>
                    <xdr:row>45</xdr:row>
                    <xdr:rowOff>22860</xdr:rowOff>
                  </from>
                  <to>
                    <xdr:col>7</xdr:col>
                    <xdr:colOff>45720</xdr:colOff>
                    <xdr:row>45</xdr:row>
                    <xdr:rowOff>205740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99060</xdr:colOff>
                    <xdr:row>45</xdr:row>
                    <xdr:rowOff>22860</xdr:rowOff>
                  </from>
                  <to>
                    <xdr:col>10</xdr:col>
                    <xdr:colOff>213360</xdr:colOff>
                    <xdr:row>45</xdr:row>
                    <xdr:rowOff>198120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11</xdr:col>
                    <xdr:colOff>76200</xdr:colOff>
                    <xdr:row>45</xdr:row>
                    <xdr:rowOff>30480</xdr:rowOff>
                  </from>
                  <to>
                    <xdr:col>13</xdr:col>
                    <xdr:colOff>236220</xdr:colOff>
                    <xdr:row>45</xdr:row>
                    <xdr:rowOff>198120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17</xdr:col>
                    <xdr:colOff>53340</xdr:colOff>
                    <xdr:row>45</xdr:row>
                    <xdr:rowOff>7620</xdr:rowOff>
                  </from>
                  <to>
                    <xdr:col>20</xdr:col>
                    <xdr:colOff>160020</xdr:colOff>
                    <xdr:row>45</xdr:row>
                    <xdr:rowOff>213360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xdr:col>
                    <xdr:colOff>320040</xdr:colOff>
                    <xdr:row>46</xdr:row>
                    <xdr:rowOff>7620</xdr:rowOff>
                  </from>
                  <to>
                    <xdr:col>7</xdr:col>
                    <xdr:colOff>182880</xdr:colOff>
                    <xdr:row>47</xdr:row>
                    <xdr:rowOff>30480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xdr:col>
                    <xdr:colOff>0</xdr:colOff>
                    <xdr:row>48</xdr:row>
                    <xdr:rowOff>15240</xdr:rowOff>
                  </from>
                  <to>
                    <xdr:col>5</xdr:col>
                    <xdr:colOff>220980</xdr:colOff>
                    <xdr:row>48</xdr:row>
                    <xdr:rowOff>213360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6</xdr:col>
                    <xdr:colOff>22860</xdr:colOff>
                    <xdr:row>48</xdr:row>
                    <xdr:rowOff>15240</xdr:rowOff>
                  </from>
                  <to>
                    <xdr:col>8</xdr:col>
                    <xdr:colOff>137160</xdr:colOff>
                    <xdr:row>48</xdr:row>
                    <xdr:rowOff>213360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8</xdr:col>
                    <xdr:colOff>228600</xdr:colOff>
                    <xdr:row>48</xdr:row>
                    <xdr:rowOff>30480</xdr:rowOff>
                  </from>
                  <to>
                    <xdr:col>10</xdr:col>
                    <xdr:colOff>144780</xdr:colOff>
                    <xdr:row>48</xdr:row>
                    <xdr:rowOff>220980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10</xdr:col>
                    <xdr:colOff>175260</xdr:colOff>
                    <xdr:row>48</xdr:row>
                    <xdr:rowOff>15240</xdr:rowOff>
                  </from>
                  <to>
                    <xdr:col>13</xdr:col>
                    <xdr:colOff>68580</xdr:colOff>
                    <xdr:row>48</xdr:row>
                    <xdr:rowOff>220980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13</xdr:col>
                    <xdr:colOff>152400</xdr:colOff>
                    <xdr:row>48</xdr:row>
                    <xdr:rowOff>15240</xdr:rowOff>
                  </from>
                  <to>
                    <xdr:col>16</xdr:col>
                    <xdr:colOff>45720</xdr:colOff>
                    <xdr:row>48</xdr:row>
                    <xdr:rowOff>220980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3</xdr:col>
                    <xdr:colOff>60960</xdr:colOff>
                    <xdr:row>52</xdr:row>
                    <xdr:rowOff>15240</xdr:rowOff>
                  </from>
                  <to>
                    <xdr:col>4</xdr:col>
                    <xdr:colOff>45720</xdr:colOff>
                    <xdr:row>52</xdr:row>
                    <xdr:rowOff>213360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xdr:col>
                    <xdr:colOff>106680</xdr:colOff>
                    <xdr:row>52</xdr:row>
                    <xdr:rowOff>15240</xdr:rowOff>
                  </from>
                  <to>
                    <xdr:col>5</xdr:col>
                    <xdr:colOff>99060</xdr:colOff>
                    <xdr:row>52</xdr:row>
                    <xdr:rowOff>213360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175260</xdr:colOff>
                    <xdr:row>52</xdr:row>
                    <xdr:rowOff>22860</xdr:rowOff>
                  </from>
                  <to>
                    <xdr:col>6</xdr:col>
                    <xdr:colOff>304800</xdr:colOff>
                    <xdr:row>52</xdr:row>
                    <xdr:rowOff>198120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10</xdr:col>
                    <xdr:colOff>30480</xdr:colOff>
                    <xdr:row>52</xdr:row>
                    <xdr:rowOff>15240</xdr:rowOff>
                  </from>
                  <to>
                    <xdr:col>11</xdr:col>
                    <xdr:colOff>22860</xdr:colOff>
                    <xdr:row>52</xdr:row>
                    <xdr:rowOff>213360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11</xdr:col>
                    <xdr:colOff>83820</xdr:colOff>
                    <xdr:row>52</xdr:row>
                    <xdr:rowOff>15240</xdr:rowOff>
                  </from>
                  <to>
                    <xdr:col>12</xdr:col>
                    <xdr:colOff>68580</xdr:colOff>
                    <xdr:row>52</xdr:row>
                    <xdr:rowOff>213360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12</xdr:col>
                    <xdr:colOff>144780</xdr:colOff>
                    <xdr:row>52</xdr:row>
                    <xdr:rowOff>22860</xdr:rowOff>
                  </from>
                  <to>
                    <xdr:col>13</xdr:col>
                    <xdr:colOff>274320</xdr:colOff>
                    <xdr:row>52</xdr:row>
                    <xdr:rowOff>198120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17</xdr:col>
                    <xdr:colOff>15240</xdr:colOff>
                    <xdr:row>52</xdr:row>
                    <xdr:rowOff>15240</xdr:rowOff>
                  </from>
                  <to>
                    <xdr:col>18</xdr:col>
                    <xdr:colOff>0</xdr:colOff>
                    <xdr:row>52</xdr:row>
                    <xdr:rowOff>213360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18</xdr:col>
                    <xdr:colOff>45720</xdr:colOff>
                    <xdr:row>52</xdr:row>
                    <xdr:rowOff>15240</xdr:rowOff>
                  </from>
                  <to>
                    <xdr:col>19</xdr:col>
                    <xdr:colOff>30480</xdr:colOff>
                    <xdr:row>52</xdr:row>
                    <xdr:rowOff>213360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19</xdr:col>
                    <xdr:colOff>114300</xdr:colOff>
                    <xdr:row>52</xdr:row>
                    <xdr:rowOff>22860</xdr:rowOff>
                  </from>
                  <to>
                    <xdr:col>20</xdr:col>
                    <xdr:colOff>243840</xdr:colOff>
                    <xdr:row>52</xdr:row>
                    <xdr:rowOff>198120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17</xdr:col>
                    <xdr:colOff>15240</xdr:colOff>
                    <xdr:row>55</xdr:row>
                    <xdr:rowOff>15240</xdr:rowOff>
                  </from>
                  <to>
                    <xdr:col>18</xdr:col>
                    <xdr:colOff>0</xdr:colOff>
                    <xdr:row>55</xdr:row>
                    <xdr:rowOff>213360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18</xdr:col>
                    <xdr:colOff>45720</xdr:colOff>
                    <xdr:row>55</xdr:row>
                    <xdr:rowOff>15240</xdr:rowOff>
                  </from>
                  <to>
                    <xdr:col>19</xdr:col>
                    <xdr:colOff>30480</xdr:colOff>
                    <xdr:row>55</xdr:row>
                    <xdr:rowOff>213360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19</xdr:col>
                    <xdr:colOff>114300</xdr:colOff>
                    <xdr:row>55</xdr:row>
                    <xdr:rowOff>22860</xdr:rowOff>
                  </from>
                  <to>
                    <xdr:col>20</xdr:col>
                    <xdr:colOff>243840</xdr:colOff>
                    <xdr:row>55</xdr:row>
                    <xdr:rowOff>198120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3</xdr:col>
                    <xdr:colOff>30480</xdr:colOff>
                    <xdr:row>56</xdr:row>
                    <xdr:rowOff>15240</xdr:rowOff>
                  </from>
                  <to>
                    <xdr:col>4</xdr:col>
                    <xdr:colOff>22860</xdr:colOff>
                    <xdr:row>56</xdr:row>
                    <xdr:rowOff>213360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3</xdr:col>
                    <xdr:colOff>30480</xdr:colOff>
                    <xdr:row>57</xdr:row>
                    <xdr:rowOff>15240</xdr:rowOff>
                  </from>
                  <to>
                    <xdr:col>4</xdr:col>
                    <xdr:colOff>22860</xdr:colOff>
                    <xdr:row>57</xdr:row>
                    <xdr:rowOff>213360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4</xdr:col>
                    <xdr:colOff>167640</xdr:colOff>
                    <xdr:row>56</xdr:row>
                    <xdr:rowOff>15240</xdr:rowOff>
                  </from>
                  <to>
                    <xdr:col>7</xdr:col>
                    <xdr:colOff>228600</xdr:colOff>
                    <xdr:row>56</xdr:row>
                    <xdr:rowOff>213360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4</xdr:col>
                    <xdr:colOff>167640</xdr:colOff>
                    <xdr:row>57</xdr:row>
                    <xdr:rowOff>15240</xdr:rowOff>
                  </from>
                  <to>
                    <xdr:col>7</xdr:col>
                    <xdr:colOff>228600</xdr:colOff>
                    <xdr:row>57</xdr:row>
                    <xdr:rowOff>213360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0</xdr:col>
                    <xdr:colOff>228600</xdr:colOff>
                    <xdr:row>61</xdr:row>
                    <xdr:rowOff>30480</xdr:rowOff>
                  </from>
                  <to>
                    <xdr:col>2</xdr:col>
                    <xdr:colOff>236220</xdr:colOff>
                    <xdr:row>61</xdr:row>
                    <xdr:rowOff>213360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7</xdr:col>
                    <xdr:colOff>243840</xdr:colOff>
                    <xdr:row>61</xdr:row>
                    <xdr:rowOff>7620</xdr:rowOff>
                  </from>
                  <to>
                    <xdr:col>9</xdr:col>
                    <xdr:colOff>274320</xdr:colOff>
                    <xdr:row>61</xdr:row>
                    <xdr:rowOff>213360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14</xdr:col>
                    <xdr:colOff>190500</xdr:colOff>
                    <xdr:row>61</xdr:row>
                    <xdr:rowOff>22860</xdr:rowOff>
                  </from>
                  <to>
                    <xdr:col>17</xdr:col>
                    <xdr:colOff>30480</xdr:colOff>
                    <xdr:row>61</xdr:row>
                    <xdr:rowOff>213360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0</xdr:col>
                    <xdr:colOff>190500</xdr:colOff>
                    <xdr:row>62</xdr:row>
                    <xdr:rowOff>30480</xdr:rowOff>
                  </from>
                  <to>
                    <xdr:col>2</xdr:col>
                    <xdr:colOff>304800</xdr:colOff>
                    <xdr:row>62</xdr:row>
                    <xdr:rowOff>220980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7</xdr:col>
                    <xdr:colOff>114300</xdr:colOff>
                    <xdr:row>62</xdr:row>
                    <xdr:rowOff>30480</xdr:rowOff>
                  </from>
                  <to>
                    <xdr:col>9</xdr:col>
                    <xdr:colOff>297180</xdr:colOff>
                    <xdr:row>62</xdr:row>
                    <xdr:rowOff>220980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1</xdr:col>
                    <xdr:colOff>7620</xdr:colOff>
                    <xdr:row>39</xdr:row>
                    <xdr:rowOff>38100</xdr:rowOff>
                  </from>
                  <to>
                    <xdr:col>2</xdr:col>
                    <xdr:colOff>83820</xdr:colOff>
                    <xdr:row>39</xdr:row>
                    <xdr:rowOff>182880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2</xdr:col>
                    <xdr:colOff>53340</xdr:colOff>
                    <xdr:row>39</xdr:row>
                    <xdr:rowOff>45720</xdr:rowOff>
                  </from>
                  <to>
                    <xdr:col>3</xdr:col>
                    <xdr:colOff>129540</xdr:colOff>
                    <xdr:row>39</xdr:row>
                    <xdr:rowOff>182880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16</xdr:col>
                    <xdr:colOff>68580</xdr:colOff>
                    <xdr:row>68</xdr:row>
                    <xdr:rowOff>15240</xdr:rowOff>
                  </from>
                  <to>
                    <xdr:col>17</xdr:col>
                    <xdr:colOff>53340</xdr:colOff>
                    <xdr:row>69</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16</xdr:col>
                    <xdr:colOff>68580</xdr:colOff>
                    <xdr:row>69</xdr:row>
                    <xdr:rowOff>0</xdr:rowOff>
                  </from>
                  <to>
                    <xdr:col>17</xdr:col>
                    <xdr:colOff>53340</xdr:colOff>
                    <xdr:row>69</xdr:row>
                    <xdr:rowOff>213360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20</xdr:col>
                    <xdr:colOff>38100</xdr:colOff>
                    <xdr:row>68</xdr:row>
                    <xdr:rowOff>7620</xdr:rowOff>
                  </from>
                  <to>
                    <xdr:col>20</xdr:col>
                    <xdr:colOff>228600</xdr:colOff>
                    <xdr:row>68</xdr:row>
                    <xdr:rowOff>213360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18</xdr:col>
                    <xdr:colOff>76200</xdr:colOff>
                    <xdr:row>68</xdr:row>
                    <xdr:rowOff>15240</xdr:rowOff>
                  </from>
                  <to>
                    <xdr:col>19</xdr:col>
                    <xdr:colOff>60960</xdr:colOff>
                    <xdr:row>69</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18</xdr:col>
                    <xdr:colOff>76200</xdr:colOff>
                    <xdr:row>69</xdr:row>
                    <xdr:rowOff>0</xdr:rowOff>
                  </from>
                  <to>
                    <xdr:col>19</xdr:col>
                    <xdr:colOff>60960</xdr:colOff>
                    <xdr:row>69</xdr:row>
                    <xdr:rowOff>213360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16</xdr:col>
                    <xdr:colOff>68580</xdr:colOff>
                    <xdr:row>70</xdr:row>
                    <xdr:rowOff>15240</xdr:rowOff>
                  </from>
                  <to>
                    <xdr:col>17</xdr:col>
                    <xdr:colOff>53340</xdr:colOff>
                    <xdr:row>71</xdr:row>
                    <xdr:rowOff>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18</xdr:col>
                    <xdr:colOff>76200</xdr:colOff>
                    <xdr:row>70</xdr:row>
                    <xdr:rowOff>15240</xdr:rowOff>
                  </from>
                  <to>
                    <xdr:col>19</xdr:col>
                    <xdr:colOff>60960</xdr:colOff>
                    <xdr:row>71</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16</xdr:col>
                    <xdr:colOff>68580</xdr:colOff>
                    <xdr:row>71</xdr:row>
                    <xdr:rowOff>15240</xdr:rowOff>
                  </from>
                  <to>
                    <xdr:col>17</xdr:col>
                    <xdr:colOff>53340</xdr:colOff>
                    <xdr:row>72</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18</xdr:col>
                    <xdr:colOff>76200</xdr:colOff>
                    <xdr:row>71</xdr:row>
                    <xdr:rowOff>15240</xdr:rowOff>
                  </from>
                  <to>
                    <xdr:col>19</xdr:col>
                    <xdr:colOff>60960</xdr:colOff>
                    <xdr:row>72</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16</xdr:col>
                    <xdr:colOff>68580</xdr:colOff>
                    <xdr:row>72</xdr:row>
                    <xdr:rowOff>15240</xdr:rowOff>
                  </from>
                  <to>
                    <xdr:col>17</xdr:col>
                    <xdr:colOff>53340</xdr:colOff>
                    <xdr:row>73</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18</xdr:col>
                    <xdr:colOff>76200</xdr:colOff>
                    <xdr:row>72</xdr:row>
                    <xdr:rowOff>15240</xdr:rowOff>
                  </from>
                  <to>
                    <xdr:col>19</xdr:col>
                    <xdr:colOff>60960</xdr:colOff>
                    <xdr:row>73</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20</xdr:col>
                    <xdr:colOff>38100</xdr:colOff>
                    <xdr:row>69</xdr:row>
                    <xdr:rowOff>7620</xdr:rowOff>
                  </from>
                  <to>
                    <xdr:col>20</xdr:col>
                    <xdr:colOff>228600</xdr:colOff>
                    <xdr:row>69</xdr:row>
                    <xdr:rowOff>213360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20</xdr:col>
                    <xdr:colOff>38100</xdr:colOff>
                    <xdr:row>70</xdr:row>
                    <xdr:rowOff>15240</xdr:rowOff>
                  </from>
                  <to>
                    <xdr:col>20</xdr:col>
                    <xdr:colOff>228600</xdr:colOff>
                    <xdr:row>70</xdr:row>
                    <xdr:rowOff>220980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20</xdr:col>
                    <xdr:colOff>38100</xdr:colOff>
                    <xdr:row>71</xdr:row>
                    <xdr:rowOff>15240</xdr:rowOff>
                  </from>
                  <to>
                    <xdr:col>20</xdr:col>
                    <xdr:colOff>228600</xdr:colOff>
                    <xdr:row>71</xdr:row>
                    <xdr:rowOff>220980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20</xdr:col>
                    <xdr:colOff>38100</xdr:colOff>
                    <xdr:row>72</xdr:row>
                    <xdr:rowOff>22860</xdr:rowOff>
                  </from>
                  <to>
                    <xdr:col>20</xdr:col>
                    <xdr:colOff>228600</xdr:colOff>
                    <xdr:row>73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FE1C2-5539-46A0-81B5-8EEC596039AB}">
  <sheetPr>
    <tabColor rgb="FFFFFF00"/>
  </sheetPr>
  <dimension ref="A1:Z29"/>
  <sheetViews>
    <sheetView view="pageLayout" zoomScale="80" zoomScaleNormal="100" zoomScalePageLayoutView="80" workbookViewId="0">
      <selection activeCell="A6" sqref="A6:U6"/>
    </sheetView>
  </sheetViews>
  <sheetFormatPr defaultColWidth="8.296875" defaultRowHeight="18"/>
  <cols>
    <col min="1" max="21" width="4.09765625" style="1" customWidth="1"/>
    <col min="22" max="22" width="3.19921875" style="30" customWidth="1"/>
    <col min="23" max="26" width="3.19921875" style="16" customWidth="1"/>
    <col min="27" max="50" width="3.19921875" customWidth="1"/>
  </cols>
  <sheetData>
    <row r="1" spans="1:26" s="18" customFormat="1">
      <c r="A1" s="15" t="s">
        <v>26</v>
      </c>
      <c r="B1" s="15"/>
      <c r="C1" s="17"/>
      <c r="D1" s="17"/>
      <c r="E1" s="17"/>
      <c r="F1" s="17"/>
      <c r="G1" s="17"/>
      <c r="H1" s="17"/>
      <c r="I1" s="17"/>
      <c r="J1" s="17"/>
      <c r="K1" s="17"/>
      <c r="L1" s="17"/>
      <c r="M1" s="17"/>
      <c r="N1" s="17"/>
      <c r="O1" s="17"/>
      <c r="P1" s="17"/>
      <c r="Q1" s="17"/>
      <c r="R1" s="17"/>
      <c r="S1" s="17"/>
      <c r="T1" s="17"/>
      <c r="U1" s="17"/>
      <c r="V1" s="31"/>
      <c r="W1" s="23"/>
      <c r="X1" s="23"/>
      <c r="Y1" s="23"/>
      <c r="Z1" s="23"/>
    </row>
    <row r="2" spans="1:26" s="18" customFormat="1">
      <c r="B2" s="20" t="s">
        <v>30</v>
      </c>
      <c r="C2" s="19"/>
      <c r="F2" s="22" t="s">
        <v>27</v>
      </c>
      <c r="G2" s="20"/>
      <c r="H2" s="20"/>
      <c r="I2" s="20"/>
      <c r="J2" s="20"/>
      <c r="K2" s="20"/>
      <c r="L2" s="20"/>
      <c r="M2" s="20"/>
      <c r="N2" s="20"/>
      <c r="O2" s="20"/>
      <c r="P2" s="20"/>
      <c r="Q2" s="20"/>
      <c r="R2" s="20"/>
      <c r="S2" s="20"/>
      <c r="T2" s="20"/>
      <c r="U2" s="20"/>
      <c r="V2" s="32"/>
      <c r="W2" s="23"/>
      <c r="X2" s="23"/>
      <c r="Y2" s="23"/>
      <c r="Z2" s="23"/>
    </row>
    <row r="3" spans="1:26" s="18" customFormat="1">
      <c r="B3" s="22" t="s">
        <v>31</v>
      </c>
      <c r="C3" s="21"/>
      <c r="F3" s="22" t="s">
        <v>51</v>
      </c>
      <c r="G3" s="20"/>
      <c r="H3" s="20"/>
      <c r="I3" s="20"/>
      <c r="J3" s="20"/>
      <c r="K3" s="20"/>
      <c r="L3" s="20"/>
      <c r="M3" s="20"/>
      <c r="N3" s="20"/>
      <c r="O3" s="20"/>
      <c r="P3" s="20"/>
      <c r="Q3" s="20"/>
      <c r="R3" s="20"/>
      <c r="S3" s="20"/>
      <c r="T3" s="20"/>
      <c r="U3" s="20"/>
      <c r="V3" s="32"/>
      <c r="W3" s="23"/>
      <c r="X3" s="23"/>
      <c r="Y3" s="23"/>
      <c r="Z3" s="23"/>
    </row>
    <row r="4" spans="1:26" s="18" customFormat="1">
      <c r="B4" s="22" t="s">
        <v>32</v>
      </c>
      <c r="C4" s="21"/>
      <c r="F4" s="22" t="s">
        <v>28</v>
      </c>
      <c r="G4" s="20"/>
      <c r="H4" s="20"/>
      <c r="I4" s="20"/>
      <c r="J4" s="20"/>
      <c r="K4" s="20"/>
      <c r="L4" s="20"/>
      <c r="M4" s="20"/>
      <c r="N4" s="20"/>
      <c r="O4" s="20"/>
      <c r="P4" s="20"/>
      <c r="Q4" s="20"/>
      <c r="R4" s="20"/>
      <c r="S4" s="20"/>
      <c r="T4" s="20"/>
      <c r="U4" s="20"/>
      <c r="V4" s="32"/>
      <c r="W4" s="23"/>
      <c r="X4" s="23"/>
      <c r="Y4" s="23"/>
      <c r="Z4" s="23"/>
    </row>
    <row r="5" spans="1:26" s="18" customFormat="1">
      <c r="B5" s="22" t="s">
        <v>33</v>
      </c>
      <c r="C5" s="21"/>
      <c r="E5" s="20"/>
      <c r="F5" s="22" t="s">
        <v>29</v>
      </c>
      <c r="G5" s="20"/>
      <c r="H5" s="20"/>
      <c r="I5" s="20"/>
      <c r="J5" s="20"/>
      <c r="K5" s="20"/>
      <c r="L5" s="20"/>
      <c r="M5" s="20"/>
      <c r="N5" s="20"/>
      <c r="O5" s="20"/>
      <c r="P5" s="20"/>
      <c r="Q5" s="20"/>
      <c r="R5" s="20"/>
      <c r="S5" s="20"/>
      <c r="T5" s="20"/>
      <c r="U5" s="20"/>
    </row>
    <row r="6" spans="1:26" s="18" customFormat="1">
      <c r="A6" s="231" t="s">
        <v>34</v>
      </c>
      <c r="B6" s="231"/>
      <c r="C6" s="231"/>
      <c r="D6" s="231"/>
      <c r="E6" s="231"/>
      <c r="F6" s="231"/>
      <c r="G6" s="231"/>
      <c r="H6" s="231"/>
      <c r="I6" s="231" t="s">
        <v>72</v>
      </c>
      <c r="J6" s="231"/>
      <c r="K6" s="231"/>
      <c r="L6" s="231"/>
      <c r="M6" s="231" t="s">
        <v>35</v>
      </c>
      <c r="N6" s="231"/>
      <c r="O6" s="231"/>
      <c r="P6" s="231"/>
      <c r="Q6" s="231"/>
      <c r="R6" s="231"/>
      <c r="S6" s="231"/>
      <c r="T6" s="231"/>
      <c r="U6" s="231"/>
    </row>
    <row r="7" spans="1:26" ht="28.2" customHeight="1">
      <c r="A7" s="47">
        <v>1</v>
      </c>
      <c r="B7" s="221" t="s">
        <v>11</v>
      </c>
      <c r="C7" s="221"/>
      <c r="D7" s="221"/>
      <c r="E7" s="221"/>
      <c r="F7" s="221"/>
      <c r="G7" s="221"/>
      <c r="H7" s="221"/>
      <c r="I7" s="13"/>
      <c r="J7" s="13"/>
      <c r="K7" s="13"/>
      <c r="L7" s="13"/>
      <c r="M7" s="218"/>
      <c r="N7" s="218"/>
      <c r="O7" s="218"/>
      <c r="P7" s="218"/>
      <c r="Q7" s="218"/>
      <c r="R7" s="218"/>
      <c r="S7" s="218"/>
      <c r="T7" s="218"/>
      <c r="U7" s="218"/>
    </row>
    <row r="8" spans="1:26" ht="28.2" customHeight="1">
      <c r="A8" s="47">
        <v>2</v>
      </c>
      <c r="B8" s="217" t="s">
        <v>12</v>
      </c>
      <c r="C8" s="217"/>
      <c r="D8" s="217"/>
      <c r="E8" s="217"/>
      <c r="F8" s="217"/>
      <c r="G8" s="217"/>
      <c r="H8" s="217"/>
      <c r="M8" s="218"/>
      <c r="N8" s="218"/>
      <c r="O8" s="218"/>
      <c r="P8" s="218"/>
      <c r="Q8" s="218"/>
      <c r="R8" s="218"/>
      <c r="S8" s="218"/>
      <c r="T8" s="218"/>
      <c r="U8" s="218"/>
    </row>
    <row r="9" spans="1:26" ht="28.2" customHeight="1">
      <c r="A9" s="47">
        <v>3</v>
      </c>
      <c r="B9" s="217" t="s">
        <v>13</v>
      </c>
      <c r="C9" s="217"/>
      <c r="D9" s="217"/>
      <c r="E9" s="217"/>
      <c r="F9" s="217"/>
      <c r="G9" s="217"/>
      <c r="H9" s="217"/>
      <c r="M9" s="218"/>
      <c r="N9" s="218"/>
      <c r="O9" s="218"/>
      <c r="P9" s="218"/>
      <c r="Q9" s="218"/>
      <c r="R9" s="218"/>
      <c r="S9" s="218"/>
      <c r="T9" s="218"/>
      <c r="U9" s="218"/>
    </row>
    <row r="10" spans="1:26" ht="28.2" customHeight="1">
      <c r="A10" s="47">
        <v>4</v>
      </c>
      <c r="B10" s="217" t="s">
        <v>14</v>
      </c>
      <c r="C10" s="217"/>
      <c r="D10" s="217"/>
      <c r="E10" s="217"/>
      <c r="F10" s="217"/>
      <c r="G10" s="217"/>
      <c r="H10" s="217"/>
      <c r="M10" s="218"/>
      <c r="N10" s="218"/>
      <c r="O10" s="218"/>
      <c r="P10" s="218"/>
      <c r="Q10" s="218"/>
      <c r="R10" s="218"/>
      <c r="S10" s="218"/>
      <c r="T10" s="218"/>
      <c r="U10" s="218"/>
    </row>
    <row r="11" spans="1:26" ht="28.2" customHeight="1">
      <c r="A11" s="47">
        <v>5</v>
      </c>
      <c r="B11" s="217" t="s">
        <v>15</v>
      </c>
      <c r="C11" s="217"/>
      <c r="D11" s="217"/>
      <c r="E11" s="217"/>
      <c r="F11" s="217"/>
      <c r="G11" s="217"/>
      <c r="H11" s="217"/>
      <c r="M11" s="218"/>
      <c r="N11" s="218"/>
      <c r="O11" s="218"/>
      <c r="P11" s="218"/>
      <c r="Q11" s="218"/>
      <c r="R11" s="218"/>
      <c r="S11" s="218"/>
      <c r="T11" s="218"/>
      <c r="U11" s="218"/>
    </row>
    <row r="12" spans="1:26" ht="28.2" customHeight="1">
      <c r="A12" s="47">
        <v>6</v>
      </c>
      <c r="B12" s="217" t="s">
        <v>23</v>
      </c>
      <c r="C12" s="217"/>
      <c r="D12" s="217"/>
      <c r="E12" s="217"/>
      <c r="F12" s="217"/>
      <c r="G12" s="217"/>
      <c r="H12" s="217"/>
      <c r="M12" s="218"/>
      <c r="N12" s="218"/>
      <c r="O12" s="218"/>
      <c r="P12" s="218"/>
      <c r="Q12" s="218"/>
      <c r="R12" s="218"/>
      <c r="S12" s="218"/>
      <c r="T12" s="218"/>
      <c r="U12" s="218"/>
    </row>
    <row r="13" spans="1:26" ht="28.2" customHeight="1">
      <c r="A13" s="47">
        <v>7</v>
      </c>
      <c r="B13" s="217" t="s">
        <v>24</v>
      </c>
      <c r="C13" s="217"/>
      <c r="D13" s="217"/>
      <c r="E13" s="217"/>
      <c r="F13" s="217"/>
      <c r="G13" s="217"/>
      <c r="H13" s="217"/>
      <c r="M13" s="218"/>
      <c r="N13" s="218"/>
      <c r="O13" s="218"/>
      <c r="P13" s="218"/>
      <c r="Q13" s="218"/>
      <c r="R13" s="218"/>
      <c r="S13" s="218"/>
      <c r="T13" s="218"/>
      <c r="U13" s="218"/>
    </row>
    <row r="14" spans="1:26" ht="28.2" customHeight="1">
      <c r="A14" s="47">
        <v>8</v>
      </c>
      <c r="B14" s="220" t="s">
        <v>16</v>
      </c>
      <c r="C14" s="220"/>
      <c r="D14" s="220"/>
      <c r="E14" s="220"/>
      <c r="F14" s="220"/>
      <c r="G14" s="220"/>
      <c r="H14" s="220"/>
      <c r="M14" s="218"/>
      <c r="N14" s="218"/>
      <c r="O14" s="218"/>
      <c r="P14" s="218"/>
      <c r="Q14" s="218"/>
      <c r="R14" s="218"/>
      <c r="S14" s="218"/>
      <c r="T14" s="218"/>
      <c r="U14" s="218"/>
    </row>
    <row r="15" spans="1:26" ht="28.2" customHeight="1">
      <c r="A15" s="47">
        <v>9</v>
      </c>
      <c r="B15" s="220" t="s">
        <v>17</v>
      </c>
      <c r="C15" s="220"/>
      <c r="D15" s="220"/>
      <c r="E15" s="220"/>
      <c r="F15" s="220"/>
      <c r="G15" s="220"/>
      <c r="H15" s="220"/>
      <c r="M15" s="218"/>
      <c r="N15" s="218"/>
      <c r="O15" s="218"/>
      <c r="P15" s="218"/>
      <c r="Q15" s="218"/>
      <c r="R15" s="218"/>
      <c r="S15" s="218"/>
      <c r="T15" s="218"/>
      <c r="U15" s="218"/>
    </row>
    <row r="16" spans="1:26" ht="28.2" customHeight="1">
      <c r="A16" s="47">
        <v>10</v>
      </c>
      <c r="B16" s="217" t="s">
        <v>25</v>
      </c>
      <c r="C16" s="217"/>
      <c r="D16" s="217"/>
      <c r="E16" s="217"/>
      <c r="F16" s="217"/>
      <c r="G16" s="217"/>
      <c r="H16" s="217"/>
      <c r="M16" s="218"/>
      <c r="N16" s="218"/>
      <c r="O16" s="218"/>
      <c r="P16" s="218"/>
      <c r="Q16" s="218"/>
      <c r="R16" s="218"/>
      <c r="S16" s="218"/>
      <c r="T16" s="218"/>
      <c r="U16" s="218"/>
    </row>
    <row r="17" spans="1:26" s="30" customFormat="1" ht="28.2" customHeight="1">
      <c r="A17" s="47">
        <v>11</v>
      </c>
      <c r="B17" s="217" t="s">
        <v>18</v>
      </c>
      <c r="C17" s="217"/>
      <c r="D17" s="217"/>
      <c r="E17" s="217"/>
      <c r="F17" s="217"/>
      <c r="G17" s="217"/>
      <c r="H17" s="217"/>
      <c r="I17" s="1"/>
      <c r="J17" s="1"/>
      <c r="K17" s="1"/>
      <c r="L17" s="1"/>
      <c r="M17" s="218"/>
      <c r="N17" s="218"/>
      <c r="O17" s="218"/>
      <c r="P17" s="218"/>
      <c r="Q17" s="218"/>
      <c r="R17" s="218"/>
      <c r="S17" s="218"/>
      <c r="T17" s="218"/>
      <c r="U17" s="218"/>
      <c r="W17" s="16"/>
      <c r="X17" s="16"/>
      <c r="Y17" s="16"/>
      <c r="Z17" s="16"/>
    </row>
    <row r="18" spans="1:26" s="30" customFormat="1" ht="28.2" customHeight="1">
      <c r="A18" s="47">
        <v>12</v>
      </c>
      <c r="B18" s="217" t="s">
        <v>19</v>
      </c>
      <c r="C18" s="217"/>
      <c r="D18" s="217"/>
      <c r="E18" s="217"/>
      <c r="F18" s="217"/>
      <c r="G18" s="217"/>
      <c r="H18" s="217"/>
      <c r="I18" s="1"/>
      <c r="J18" s="1"/>
      <c r="K18" s="1"/>
      <c r="L18" s="1"/>
      <c r="M18" s="218"/>
      <c r="N18" s="218"/>
      <c r="O18" s="218"/>
      <c r="P18" s="218"/>
      <c r="Q18" s="218"/>
      <c r="R18" s="218"/>
      <c r="S18" s="218"/>
      <c r="T18" s="218"/>
      <c r="U18" s="218"/>
      <c r="W18" s="16"/>
      <c r="X18" s="16"/>
      <c r="Y18" s="16"/>
      <c r="Z18" s="16"/>
    </row>
    <row r="19" spans="1:26" s="30" customFormat="1" ht="28.2" customHeight="1">
      <c r="A19" s="47">
        <v>13</v>
      </c>
      <c r="B19" s="217" t="s">
        <v>6</v>
      </c>
      <c r="C19" s="217"/>
      <c r="D19" s="217"/>
      <c r="E19" s="217"/>
      <c r="F19" s="217"/>
      <c r="G19" s="217"/>
      <c r="H19" s="217"/>
      <c r="I19" s="1"/>
      <c r="J19" s="1"/>
      <c r="K19" s="1"/>
      <c r="L19" s="1"/>
      <c r="M19" s="218"/>
      <c r="N19" s="218"/>
      <c r="O19" s="218"/>
      <c r="P19" s="218"/>
      <c r="Q19" s="218"/>
      <c r="R19" s="218"/>
      <c r="S19" s="218"/>
      <c r="T19" s="218"/>
      <c r="U19" s="218"/>
      <c r="W19" s="16"/>
      <c r="X19" s="16"/>
      <c r="Y19" s="16"/>
      <c r="Z19" s="16"/>
    </row>
    <row r="20" spans="1:26" s="30" customFormat="1" ht="28.2" customHeight="1">
      <c r="A20" s="47">
        <v>14</v>
      </c>
      <c r="B20" s="217" t="s">
        <v>20</v>
      </c>
      <c r="C20" s="217"/>
      <c r="D20" s="217"/>
      <c r="E20" s="217"/>
      <c r="F20" s="217"/>
      <c r="G20" s="217"/>
      <c r="H20" s="217"/>
      <c r="I20" s="1"/>
      <c r="J20" s="1"/>
      <c r="K20" s="1"/>
      <c r="L20" s="1"/>
      <c r="M20" s="218"/>
      <c r="N20" s="218"/>
      <c r="O20" s="218"/>
      <c r="P20" s="218"/>
      <c r="Q20" s="218"/>
      <c r="R20" s="218"/>
      <c r="S20" s="218"/>
      <c r="T20" s="218"/>
      <c r="U20" s="218"/>
      <c r="W20" s="16"/>
      <c r="X20" s="16"/>
      <c r="Y20" s="16"/>
      <c r="Z20" s="16"/>
    </row>
    <row r="21" spans="1:26" s="30" customFormat="1" ht="28.2" customHeight="1">
      <c r="A21" s="47">
        <v>15</v>
      </c>
      <c r="B21" s="217" t="s">
        <v>21</v>
      </c>
      <c r="C21" s="217"/>
      <c r="D21" s="217"/>
      <c r="E21" s="217"/>
      <c r="F21" s="217"/>
      <c r="G21" s="217"/>
      <c r="H21" s="217"/>
      <c r="I21" s="1"/>
      <c r="J21" s="1"/>
      <c r="K21" s="1"/>
      <c r="L21" s="1"/>
      <c r="M21" s="218"/>
      <c r="N21" s="218"/>
      <c r="O21" s="218"/>
      <c r="P21" s="218"/>
      <c r="Q21" s="218"/>
      <c r="R21" s="218"/>
      <c r="S21" s="218"/>
      <c r="T21" s="218"/>
      <c r="U21" s="218"/>
      <c r="W21" s="16"/>
      <c r="X21" s="16"/>
      <c r="Y21" s="16"/>
      <c r="Z21" s="16"/>
    </row>
    <row r="22" spans="1:26" s="30" customFormat="1" ht="28.2" customHeight="1">
      <c r="A22" s="47">
        <v>16</v>
      </c>
      <c r="B22" s="217" t="s">
        <v>7</v>
      </c>
      <c r="C22" s="217"/>
      <c r="D22" s="217"/>
      <c r="E22" s="217"/>
      <c r="F22" s="217"/>
      <c r="G22" s="217"/>
      <c r="H22" s="217"/>
      <c r="I22" s="1"/>
      <c r="J22" s="1"/>
      <c r="K22" s="1"/>
      <c r="L22" s="1"/>
      <c r="M22" s="218"/>
      <c r="N22" s="218"/>
      <c r="O22" s="218"/>
      <c r="P22" s="218"/>
      <c r="Q22" s="218"/>
      <c r="R22" s="218"/>
      <c r="S22" s="218"/>
      <c r="T22" s="218"/>
      <c r="U22" s="218"/>
      <c r="W22" s="16"/>
      <c r="X22" s="16"/>
      <c r="Y22" s="16"/>
      <c r="Z22" s="16"/>
    </row>
    <row r="23" spans="1:26" s="30" customFormat="1" ht="28.2" customHeight="1">
      <c r="A23" s="47">
        <v>17</v>
      </c>
      <c r="B23" s="217" t="s">
        <v>22</v>
      </c>
      <c r="C23" s="217"/>
      <c r="D23" s="217"/>
      <c r="E23" s="217"/>
      <c r="F23" s="217"/>
      <c r="G23" s="217"/>
      <c r="H23" s="217"/>
      <c r="I23" s="1"/>
      <c r="J23" s="1"/>
      <c r="K23" s="1"/>
      <c r="L23" s="1"/>
      <c r="M23" s="218"/>
      <c r="N23" s="218"/>
      <c r="O23" s="218"/>
      <c r="P23" s="218"/>
      <c r="Q23" s="218"/>
      <c r="R23" s="218"/>
      <c r="S23" s="218"/>
      <c r="T23" s="218"/>
      <c r="U23" s="218"/>
      <c r="W23" s="16"/>
      <c r="X23" s="16"/>
      <c r="Y23" s="16"/>
      <c r="Z23" s="16"/>
    </row>
    <row r="24" spans="1:26" s="30" customFormat="1" ht="28.2" customHeight="1">
      <c r="A24" s="47">
        <v>18</v>
      </c>
      <c r="B24" s="217" t="s">
        <v>8</v>
      </c>
      <c r="C24" s="217"/>
      <c r="D24" s="217"/>
      <c r="E24" s="217"/>
      <c r="F24" s="217"/>
      <c r="G24" s="217"/>
      <c r="H24" s="217"/>
      <c r="I24" s="8"/>
      <c r="J24" s="8"/>
      <c r="K24" s="8"/>
      <c r="L24" s="48"/>
      <c r="M24" s="218"/>
      <c r="N24" s="218"/>
      <c r="O24" s="218"/>
      <c r="P24" s="218"/>
      <c r="Q24" s="218"/>
      <c r="R24" s="218"/>
      <c r="S24" s="218"/>
      <c r="T24" s="218"/>
      <c r="U24" s="218"/>
      <c r="W24" s="16"/>
      <c r="X24" s="16"/>
      <c r="Y24" s="16"/>
      <c r="Z24" s="16"/>
    </row>
    <row r="25" spans="1:26" s="30" customFormat="1" ht="15">
      <c r="A25" s="1"/>
      <c r="B25" s="25"/>
      <c r="C25" s="25"/>
      <c r="D25" s="25"/>
      <c r="E25" s="25"/>
      <c r="F25" s="25"/>
      <c r="G25" s="25"/>
      <c r="H25" s="25"/>
      <c r="I25" s="25"/>
      <c r="J25" s="25"/>
      <c r="K25" s="25"/>
      <c r="L25" s="25"/>
      <c r="M25" s="25"/>
      <c r="N25" s="25"/>
      <c r="O25" s="25"/>
      <c r="P25" s="25"/>
      <c r="Q25" s="25"/>
      <c r="R25" s="25"/>
      <c r="S25" s="25"/>
      <c r="T25" s="25"/>
      <c r="U25" s="26" t="s">
        <v>71</v>
      </c>
      <c r="W25" s="16"/>
      <c r="X25" s="16"/>
      <c r="Y25" s="16"/>
      <c r="Z25" s="16"/>
    </row>
    <row r="26" spans="1:26" s="30" customFormat="1" ht="15">
      <c r="A26" s="1"/>
      <c r="B26" s="25"/>
      <c r="C26" s="25"/>
      <c r="D26" s="25"/>
      <c r="E26" s="25"/>
      <c r="F26" s="25"/>
      <c r="G26" s="25"/>
      <c r="H26" s="25"/>
      <c r="I26" s="25"/>
      <c r="J26" s="25"/>
      <c r="K26" s="25"/>
      <c r="L26" s="25"/>
      <c r="M26" s="25"/>
      <c r="N26" s="25"/>
      <c r="O26" s="25"/>
      <c r="P26" s="25"/>
      <c r="Q26" s="25"/>
      <c r="R26" s="25"/>
      <c r="S26" s="25"/>
      <c r="T26" s="25"/>
      <c r="U26" s="26"/>
      <c r="W26" s="16"/>
      <c r="X26" s="16"/>
      <c r="Y26" s="16"/>
      <c r="Z26" s="16"/>
    </row>
    <row r="27" spans="1:26" s="30" customFormat="1" ht="15">
      <c r="A27" s="1"/>
      <c r="B27" s="1" t="s">
        <v>40</v>
      </c>
      <c r="C27" s="1"/>
      <c r="D27" s="1"/>
      <c r="E27" s="1"/>
      <c r="F27" s="1"/>
      <c r="G27" s="1"/>
      <c r="H27" s="1"/>
      <c r="I27" s="1"/>
      <c r="J27" s="1"/>
      <c r="K27" s="1"/>
      <c r="L27" s="1"/>
      <c r="M27" s="1" t="s">
        <v>37</v>
      </c>
      <c r="N27" s="1"/>
      <c r="O27" s="2">
        <f>スコアシート!B23</f>
        <v>0</v>
      </c>
      <c r="P27" s="29" t="s">
        <v>53</v>
      </c>
      <c r="Q27" s="219" t="str">
        <f>IF(スコアシート!B31=1,VLOOKUP(O27,男子・家庭!A5:B32,2),IF(スコアシート!C31=1,VLOOKUP(O27,男子・家庭!C5:D32,2),IF(スコアシート!D31=1,VLOOKUP(O27,男子・家庭!E5:F32,2),IF(スコアシート!E31=1,VLOOKUP(O27,男子・家庭!G5:H32,2),IF(スコアシート!F31=1,VLOOKUP(O27,男子・学校!A5:B32,2),IF(スコアシート!G31=1,VLOOKUP(O27,男子・学校!C5:D32,2),IF(スコアシート!H31=1,VLOOKUP(O27,男子・学校!E5:F32,2),IF(スコアシート!I31=1,VLOOKUP(O27,男子・学校!G5:H32,2),IF(スコアシート!B36=1,VLOOKUP(O27,女子・家庭!A5:B32,2),IF(スコアシート!C36=1,VLOOKUP(O27,女子・家庭!C5:D32,2),IF(スコアシート!D36=1,VLOOKUP(O27,女子・家庭!E5:F32,2),IF(スコアシート!E36=1,VLOOKUP(O27,女子・家庭!G5:H32,2),IF(スコアシート!F36=1,VLOOKUP(O27,女子・学校!A5:B32,2),IF(スコアシート!G36=1,VLOOKUP(O27,女子・学校!C5:D32,2),IF(スコアシート!H36=1,VLOOKUP(O27,女子・学校!E5:F32,2),IF(スコアシート!I36=1,VLOOKUP(O27,女子・学校!G5:H32,2),"-"))))))))))))))))</f>
        <v>-</v>
      </c>
      <c r="R27" s="219"/>
      <c r="S27" s="1" t="s">
        <v>38</v>
      </c>
      <c r="T27" s="1"/>
      <c r="U27" s="1"/>
      <c r="W27" s="16"/>
      <c r="X27" s="16"/>
      <c r="Y27" s="16"/>
      <c r="Z27" s="16"/>
    </row>
    <row r="28" spans="1:26" s="30" customFormat="1" ht="15">
      <c r="A28" s="1"/>
      <c r="B28" s="1" t="s">
        <v>39</v>
      </c>
      <c r="C28" s="1"/>
      <c r="D28" s="1"/>
      <c r="E28" s="1"/>
      <c r="F28" s="1"/>
      <c r="G28" s="1"/>
      <c r="H28" s="1"/>
      <c r="I28" s="1"/>
      <c r="J28" s="1"/>
      <c r="K28" s="1"/>
      <c r="L28" s="1"/>
      <c r="M28" s="1" t="s">
        <v>9</v>
      </c>
      <c r="N28" s="1"/>
      <c r="O28" s="2">
        <f>スコアシート!C23</f>
        <v>0</v>
      </c>
      <c r="P28" s="28" t="s">
        <v>53</v>
      </c>
      <c r="Q28" s="219" t="str">
        <f>IF(スコアシート!B31=1,VLOOKUP(O28,男子・家庭!I5:J32,2),IF(スコアシート!C31=1,VLOOKUP(O28,男子・家庭!K5:L32,2),IF(スコアシート!D31=1,VLOOKUP(O28,男子・家庭!M5:N32,2),IF(スコアシート!E31=1,VLOOKUP(O28,男子・家庭!O5:P32,2),IF(スコアシート!F31=1,VLOOKUP(O28,男子・学校!I5:J32,2),IF(スコアシート!G31=1,VLOOKUP(O28,男子・学校!K5:L32,2),IF(スコアシート!H31=1,VLOOKUP(O28,男子・学校!M5:N32,2),IF(スコアシート!I31=1,VLOOKUP(O28,男子・学校!O5:P32,2),IF(スコアシート!B36=1,VLOOKUP(O28,女子・家庭!I5:J32,2),IF(スコアシート!C36=1,VLOOKUP(O28,女子・家庭!K5:L32,2),IF(スコアシート!D36=1,VLOOKUP(O28,女子・家庭!M5:N32,2),IF(スコアシート!E36=1,VLOOKUP(O28,女子・家庭!O5:P32,2),IF(スコアシート!F36=1,VLOOKUP(O28,女子・学校!I5:J32,2),IF(スコアシート!G36=1,VLOOKUP(O28,女子・学校!K5:L32,2),IF(スコアシート!H36=1,VLOOKUP(O28,女子・学校!M5:N32,2),IF(スコアシート!I36=1,VLOOKUP(O28,女子・学校!O5:P32,2),"-"))))))))))))))))</f>
        <v>-</v>
      </c>
      <c r="R28" s="219"/>
      <c r="S28" s="1" t="s">
        <v>38</v>
      </c>
      <c r="T28" s="1"/>
      <c r="U28" s="1"/>
      <c r="W28" s="16"/>
      <c r="X28" s="16"/>
      <c r="Y28" s="16"/>
      <c r="Z28" s="16"/>
    </row>
    <row r="29" spans="1:26" s="30" customFormat="1" ht="15">
      <c r="A29" s="1"/>
      <c r="B29" s="1" t="s">
        <v>36</v>
      </c>
      <c r="C29" s="1"/>
      <c r="D29" s="1"/>
      <c r="E29" s="1"/>
      <c r="F29" s="1"/>
      <c r="G29" s="1"/>
      <c r="H29" s="1"/>
      <c r="I29" s="1"/>
      <c r="J29" s="1"/>
      <c r="K29" s="1"/>
      <c r="L29" s="1"/>
      <c r="M29" s="1" t="s">
        <v>10</v>
      </c>
      <c r="N29" s="1"/>
      <c r="O29" s="2">
        <f>スコアシート!D23</f>
        <v>0</v>
      </c>
      <c r="P29" s="29" t="s">
        <v>53</v>
      </c>
      <c r="Q29" s="219" t="str">
        <f>IF(スコアシート!B31=1,VLOOKUP(O29,男子・家庭!Q5:R59,2),IF(スコアシート!C31=1,VLOOKUP(O29,男子・家庭!S5:T59,2),IF(スコアシート!D31=1,VLOOKUP(O29,男子・家庭!U5:V59,2),IF(スコアシート!E31=1,VLOOKUP(O29,男子・家庭!W5:X59,2),IF(スコアシート!F31=1,VLOOKUP(O29,男子・学校!Q5:R59,2),IF(スコアシート!G31=1,VLOOKUP(O29,男子・学校!S5:T59,2),IF(スコアシート!H31=1,VLOOKUP(O29,男子・学校!U5:V59,2),IF(スコアシート!I31=1,VLOOKUP(O29,男子・学校!W5:X59,2),IF(スコアシート!B36=1,VLOOKUP(O29,女子・家庭!Q5:R59,2),IF(スコアシート!C36=1,VLOOKUP(O29,女子・家庭!S5:T59,2),IF(スコアシート!D36=1,VLOOKUP(O29,女子・家庭!U5:V59,2),IF(スコアシート!E36=1,VLOOKUP(O29,女子・家庭!W5:X59,2),IF(スコアシート!F36=1,VLOOKUP(O29,女子・学校!Q5:R59,2),IF(スコアシート!G36=1,VLOOKUP(O29,女子・学校!S5:T59,2),IF(スコアシート!H36=1,VLOOKUP(O29,女子・学校!U5:V59,2),IF(スコアシート!I36=1,VLOOKUP(O29,女子・学校!W5:X59,2),"-"))))))))))))))))</f>
        <v>-</v>
      </c>
      <c r="R29" s="219"/>
      <c r="S29" s="1" t="s">
        <v>38</v>
      </c>
      <c r="T29" s="1"/>
      <c r="U29" s="1"/>
      <c r="W29" s="16"/>
      <c r="X29" s="16"/>
      <c r="Y29" s="16"/>
      <c r="Z29" s="16"/>
    </row>
  </sheetData>
  <mergeCells count="42">
    <mergeCell ref="B8:H8"/>
    <mergeCell ref="M8:U8"/>
    <mergeCell ref="A6:H6"/>
    <mergeCell ref="I6:L6"/>
    <mergeCell ref="M6:U6"/>
    <mergeCell ref="B7:H7"/>
    <mergeCell ref="M7:U7"/>
    <mergeCell ref="B9:H9"/>
    <mergeCell ref="M9:U9"/>
    <mergeCell ref="B10:H10"/>
    <mergeCell ref="M10:U10"/>
    <mergeCell ref="B11:H11"/>
    <mergeCell ref="M11:U11"/>
    <mergeCell ref="B12:H12"/>
    <mergeCell ref="M12:U12"/>
    <mergeCell ref="B13:H13"/>
    <mergeCell ref="M13:U13"/>
    <mergeCell ref="B14:H14"/>
    <mergeCell ref="M14:U14"/>
    <mergeCell ref="B15:H15"/>
    <mergeCell ref="M15:U15"/>
    <mergeCell ref="B16:H16"/>
    <mergeCell ref="M16:U16"/>
    <mergeCell ref="B17:H17"/>
    <mergeCell ref="M17:U17"/>
    <mergeCell ref="B18:H18"/>
    <mergeCell ref="M18:U18"/>
    <mergeCell ref="B19:H19"/>
    <mergeCell ref="M19:U19"/>
    <mergeCell ref="B20:H20"/>
    <mergeCell ref="M20:U20"/>
    <mergeCell ref="B21:H21"/>
    <mergeCell ref="M21:U21"/>
    <mergeCell ref="B22:H22"/>
    <mergeCell ref="M22:U22"/>
    <mergeCell ref="B23:H23"/>
    <mergeCell ref="M23:U23"/>
    <mergeCell ref="B24:H24"/>
    <mergeCell ref="M24:U24"/>
    <mergeCell ref="Q27:R27"/>
    <mergeCell ref="Q28:R28"/>
    <mergeCell ref="Q29:R29"/>
  </mergeCells>
  <phoneticPr fontId="1"/>
  <pageMargins left="0.43307086614173229" right="0.43307086614173229"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3" r:id="rId4" name="Check Box 35">
              <controlPr defaultSize="0" autoFill="0" autoLine="0" autoPict="0">
                <anchor moveWithCells="1">
                  <from>
                    <xdr:col>8</xdr:col>
                    <xdr:colOff>7620</xdr:colOff>
                    <xdr:row>6</xdr:row>
                    <xdr:rowOff>53340</xdr:rowOff>
                  </from>
                  <to>
                    <xdr:col>8</xdr:col>
                    <xdr:colOff>289560</xdr:colOff>
                    <xdr:row>6</xdr:row>
                    <xdr:rowOff>335280</xdr:rowOff>
                  </to>
                </anchor>
              </controlPr>
            </control>
          </mc:Choice>
        </mc:AlternateContent>
        <mc:AlternateContent xmlns:mc="http://schemas.openxmlformats.org/markup-compatibility/2006">
          <mc:Choice Requires="x14">
            <control shapeId="7204" r:id="rId5" name="Check Box 36">
              <controlPr defaultSize="0" autoFill="0" autoLine="0" autoPict="0">
                <anchor moveWithCells="1">
                  <from>
                    <xdr:col>9</xdr:col>
                    <xdr:colOff>15240</xdr:colOff>
                    <xdr:row>6</xdr:row>
                    <xdr:rowOff>53340</xdr:rowOff>
                  </from>
                  <to>
                    <xdr:col>9</xdr:col>
                    <xdr:colOff>289560</xdr:colOff>
                    <xdr:row>6</xdr:row>
                    <xdr:rowOff>335280</xdr:rowOff>
                  </to>
                </anchor>
              </controlPr>
            </control>
          </mc:Choice>
        </mc:AlternateContent>
        <mc:AlternateContent xmlns:mc="http://schemas.openxmlformats.org/markup-compatibility/2006">
          <mc:Choice Requires="x14">
            <control shapeId="7205" r:id="rId6" name="Check Box 37">
              <controlPr defaultSize="0" autoFill="0" autoLine="0" autoPict="0">
                <anchor moveWithCells="1">
                  <from>
                    <xdr:col>10</xdr:col>
                    <xdr:colOff>15240</xdr:colOff>
                    <xdr:row>6</xdr:row>
                    <xdr:rowOff>53340</xdr:rowOff>
                  </from>
                  <to>
                    <xdr:col>10</xdr:col>
                    <xdr:colOff>289560</xdr:colOff>
                    <xdr:row>6</xdr:row>
                    <xdr:rowOff>335280</xdr:rowOff>
                  </to>
                </anchor>
              </controlPr>
            </control>
          </mc:Choice>
        </mc:AlternateContent>
        <mc:AlternateContent xmlns:mc="http://schemas.openxmlformats.org/markup-compatibility/2006">
          <mc:Choice Requires="x14">
            <control shapeId="7206" r:id="rId7" name="Check Box 38">
              <controlPr defaultSize="0" autoFill="0" autoLine="0" autoPict="0">
                <anchor moveWithCells="1">
                  <from>
                    <xdr:col>11</xdr:col>
                    <xdr:colOff>22860</xdr:colOff>
                    <xdr:row>6</xdr:row>
                    <xdr:rowOff>53340</xdr:rowOff>
                  </from>
                  <to>
                    <xdr:col>11</xdr:col>
                    <xdr:colOff>289560</xdr:colOff>
                    <xdr:row>6</xdr:row>
                    <xdr:rowOff>335280</xdr:rowOff>
                  </to>
                </anchor>
              </controlPr>
            </control>
          </mc:Choice>
        </mc:AlternateContent>
        <mc:AlternateContent xmlns:mc="http://schemas.openxmlformats.org/markup-compatibility/2006">
          <mc:Choice Requires="x14">
            <control shapeId="7207" r:id="rId8" name="Check Box 39">
              <controlPr defaultSize="0" autoFill="0" autoLine="0" autoPict="0">
                <anchor moveWithCells="1">
                  <from>
                    <xdr:col>8</xdr:col>
                    <xdr:colOff>7620</xdr:colOff>
                    <xdr:row>7</xdr:row>
                    <xdr:rowOff>91440</xdr:rowOff>
                  </from>
                  <to>
                    <xdr:col>8</xdr:col>
                    <xdr:colOff>289560</xdr:colOff>
                    <xdr:row>7</xdr:row>
                    <xdr:rowOff>304800</xdr:rowOff>
                  </to>
                </anchor>
              </controlPr>
            </control>
          </mc:Choice>
        </mc:AlternateContent>
        <mc:AlternateContent xmlns:mc="http://schemas.openxmlformats.org/markup-compatibility/2006">
          <mc:Choice Requires="x14">
            <control shapeId="7208" r:id="rId9" name="Check Box 40">
              <controlPr defaultSize="0" autoFill="0" autoLine="0" autoPict="0">
                <anchor moveWithCells="1">
                  <from>
                    <xdr:col>9</xdr:col>
                    <xdr:colOff>15240</xdr:colOff>
                    <xdr:row>7</xdr:row>
                    <xdr:rowOff>91440</xdr:rowOff>
                  </from>
                  <to>
                    <xdr:col>9</xdr:col>
                    <xdr:colOff>289560</xdr:colOff>
                    <xdr:row>7</xdr:row>
                    <xdr:rowOff>304800</xdr:rowOff>
                  </to>
                </anchor>
              </controlPr>
            </control>
          </mc:Choice>
        </mc:AlternateContent>
        <mc:AlternateContent xmlns:mc="http://schemas.openxmlformats.org/markup-compatibility/2006">
          <mc:Choice Requires="x14">
            <control shapeId="7209" r:id="rId10" name="Check Box 41">
              <controlPr defaultSize="0" autoFill="0" autoLine="0" autoPict="0">
                <anchor moveWithCells="1">
                  <from>
                    <xdr:col>10</xdr:col>
                    <xdr:colOff>15240</xdr:colOff>
                    <xdr:row>7</xdr:row>
                    <xdr:rowOff>91440</xdr:rowOff>
                  </from>
                  <to>
                    <xdr:col>10</xdr:col>
                    <xdr:colOff>289560</xdr:colOff>
                    <xdr:row>7</xdr:row>
                    <xdr:rowOff>304800</xdr:rowOff>
                  </to>
                </anchor>
              </controlPr>
            </control>
          </mc:Choice>
        </mc:AlternateContent>
        <mc:AlternateContent xmlns:mc="http://schemas.openxmlformats.org/markup-compatibility/2006">
          <mc:Choice Requires="x14">
            <control shapeId="7210" r:id="rId11" name="Check Box 42">
              <controlPr defaultSize="0" autoFill="0" autoLine="0" autoPict="0">
                <anchor moveWithCells="1">
                  <from>
                    <xdr:col>11</xdr:col>
                    <xdr:colOff>22860</xdr:colOff>
                    <xdr:row>7</xdr:row>
                    <xdr:rowOff>91440</xdr:rowOff>
                  </from>
                  <to>
                    <xdr:col>11</xdr:col>
                    <xdr:colOff>289560</xdr:colOff>
                    <xdr:row>7</xdr:row>
                    <xdr:rowOff>304800</xdr:rowOff>
                  </to>
                </anchor>
              </controlPr>
            </control>
          </mc:Choice>
        </mc:AlternateContent>
        <mc:AlternateContent xmlns:mc="http://schemas.openxmlformats.org/markup-compatibility/2006">
          <mc:Choice Requires="x14">
            <control shapeId="7211" r:id="rId12" name="Check Box 43">
              <controlPr defaultSize="0" autoFill="0" autoLine="0" autoPict="0">
                <anchor moveWithCells="1">
                  <from>
                    <xdr:col>8</xdr:col>
                    <xdr:colOff>7620</xdr:colOff>
                    <xdr:row>8</xdr:row>
                    <xdr:rowOff>83820</xdr:rowOff>
                  </from>
                  <to>
                    <xdr:col>8</xdr:col>
                    <xdr:colOff>289560</xdr:colOff>
                    <xdr:row>8</xdr:row>
                    <xdr:rowOff>289560</xdr:rowOff>
                  </to>
                </anchor>
              </controlPr>
            </control>
          </mc:Choice>
        </mc:AlternateContent>
        <mc:AlternateContent xmlns:mc="http://schemas.openxmlformats.org/markup-compatibility/2006">
          <mc:Choice Requires="x14">
            <control shapeId="7212" r:id="rId13" name="Check Box 44">
              <controlPr defaultSize="0" autoFill="0" autoLine="0" autoPict="0">
                <anchor moveWithCells="1">
                  <from>
                    <xdr:col>9</xdr:col>
                    <xdr:colOff>15240</xdr:colOff>
                    <xdr:row>8</xdr:row>
                    <xdr:rowOff>83820</xdr:rowOff>
                  </from>
                  <to>
                    <xdr:col>9</xdr:col>
                    <xdr:colOff>289560</xdr:colOff>
                    <xdr:row>8</xdr:row>
                    <xdr:rowOff>289560</xdr:rowOff>
                  </to>
                </anchor>
              </controlPr>
            </control>
          </mc:Choice>
        </mc:AlternateContent>
        <mc:AlternateContent xmlns:mc="http://schemas.openxmlformats.org/markup-compatibility/2006">
          <mc:Choice Requires="x14">
            <control shapeId="7213" r:id="rId14" name="Check Box 45">
              <controlPr defaultSize="0" autoFill="0" autoLine="0" autoPict="0">
                <anchor moveWithCells="1">
                  <from>
                    <xdr:col>10</xdr:col>
                    <xdr:colOff>15240</xdr:colOff>
                    <xdr:row>8</xdr:row>
                    <xdr:rowOff>83820</xdr:rowOff>
                  </from>
                  <to>
                    <xdr:col>10</xdr:col>
                    <xdr:colOff>289560</xdr:colOff>
                    <xdr:row>8</xdr:row>
                    <xdr:rowOff>289560</xdr:rowOff>
                  </to>
                </anchor>
              </controlPr>
            </control>
          </mc:Choice>
        </mc:AlternateContent>
        <mc:AlternateContent xmlns:mc="http://schemas.openxmlformats.org/markup-compatibility/2006">
          <mc:Choice Requires="x14">
            <control shapeId="7214" r:id="rId15" name="Check Box 46">
              <controlPr defaultSize="0" autoFill="0" autoLine="0" autoPict="0">
                <anchor moveWithCells="1">
                  <from>
                    <xdr:col>11</xdr:col>
                    <xdr:colOff>22860</xdr:colOff>
                    <xdr:row>8</xdr:row>
                    <xdr:rowOff>83820</xdr:rowOff>
                  </from>
                  <to>
                    <xdr:col>11</xdr:col>
                    <xdr:colOff>289560</xdr:colOff>
                    <xdr:row>8</xdr:row>
                    <xdr:rowOff>289560</xdr:rowOff>
                  </to>
                </anchor>
              </controlPr>
            </control>
          </mc:Choice>
        </mc:AlternateContent>
        <mc:AlternateContent xmlns:mc="http://schemas.openxmlformats.org/markup-compatibility/2006">
          <mc:Choice Requires="x14">
            <control shapeId="7215" r:id="rId16" name="Check Box 47">
              <controlPr defaultSize="0" autoFill="0" autoLine="0" autoPict="0">
                <anchor moveWithCells="1">
                  <from>
                    <xdr:col>8</xdr:col>
                    <xdr:colOff>7620</xdr:colOff>
                    <xdr:row>9</xdr:row>
                    <xdr:rowOff>91440</xdr:rowOff>
                  </from>
                  <to>
                    <xdr:col>8</xdr:col>
                    <xdr:colOff>289560</xdr:colOff>
                    <xdr:row>9</xdr:row>
                    <xdr:rowOff>304800</xdr:rowOff>
                  </to>
                </anchor>
              </controlPr>
            </control>
          </mc:Choice>
        </mc:AlternateContent>
        <mc:AlternateContent xmlns:mc="http://schemas.openxmlformats.org/markup-compatibility/2006">
          <mc:Choice Requires="x14">
            <control shapeId="7216" r:id="rId17" name="Check Box 48">
              <controlPr defaultSize="0" autoFill="0" autoLine="0" autoPict="0">
                <anchor moveWithCells="1">
                  <from>
                    <xdr:col>9</xdr:col>
                    <xdr:colOff>15240</xdr:colOff>
                    <xdr:row>9</xdr:row>
                    <xdr:rowOff>91440</xdr:rowOff>
                  </from>
                  <to>
                    <xdr:col>9</xdr:col>
                    <xdr:colOff>289560</xdr:colOff>
                    <xdr:row>9</xdr:row>
                    <xdr:rowOff>304800</xdr:rowOff>
                  </to>
                </anchor>
              </controlPr>
            </control>
          </mc:Choice>
        </mc:AlternateContent>
        <mc:AlternateContent xmlns:mc="http://schemas.openxmlformats.org/markup-compatibility/2006">
          <mc:Choice Requires="x14">
            <control shapeId="7217" r:id="rId18" name="Check Box 49">
              <controlPr defaultSize="0" autoFill="0" autoLine="0" autoPict="0">
                <anchor moveWithCells="1">
                  <from>
                    <xdr:col>10</xdr:col>
                    <xdr:colOff>15240</xdr:colOff>
                    <xdr:row>9</xdr:row>
                    <xdr:rowOff>91440</xdr:rowOff>
                  </from>
                  <to>
                    <xdr:col>10</xdr:col>
                    <xdr:colOff>289560</xdr:colOff>
                    <xdr:row>9</xdr:row>
                    <xdr:rowOff>304800</xdr:rowOff>
                  </to>
                </anchor>
              </controlPr>
            </control>
          </mc:Choice>
        </mc:AlternateContent>
        <mc:AlternateContent xmlns:mc="http://schemas.openxmlformats.org/markup-compatibility/2006">
          <mc:Choice Requires="x14">
            <control shapeId="7218" r:id="rId19" name="Check Box 50">
              <controlPr defaultSize="0" autoFill="0" autoLine="0" autoPict="0">
                <anchor moveWithCells="1">
                  <from>
                    <xdr:col>11</xdr:col>
                    <xdr:colOff>22860</xdr:colOff>
                    <xdr:row>9</xdr:row>
                    <xdr:rowOff>91440</xdr:rowOff>
                  </from>
                  <to>
                    <xdr:col>11</xdr:col>
                    <xdr:colOff>289560</xdr:colOff>
                    <xdr:row>9</xdr:row>
                    <xdr:rowOff>304800</xdr:rowOff>
                  </to>
                </anchor>
              </controlPr>
            </control>
          </mc:Choice>
        </mc:AlternateContent>
        <mc:AlternateContent xmlns:mc="http://schemas.openxmlformats.org/markup-compatibility/2006">
          <mc:Choice Requires="x14">
            <control shapeId="7219" r:id="rId20" name="Check Box 51">
              <controlPr defaultSize="0" autoFill="0" autoLine="0" autoPict="0">
                <anchor moveWithCells="1">
                  <from>
                    <xdr:col>8</xdr:col>
                    <xdr:colOff>7620</xdr:colOff>
                    <xdr:row>10</xdr:row>
                    <xdr:rowOff>83820</xdr:rowOff>
                  </from>
                  <to>
                    <xdr:col>8</xdr:col>
                    <xdr:colOff>289560</xdr:colOff>
                    <xdr:row>10</xdr:row>
                    <xdr:rowOff>289560</xdr:rowOff>
                  </to>
                </anchor>
              </controlPr>
            </control>
          </mc:Choice>
        </mc:AlternateContent>
        <mc:AlternateContent xmlns:mc="http://schemas.openxmlformats.org/markup-compatibility/2006">
          <mc:Choice Requires="x14">
            <control shapeId="7220" r:id="rId21" name="Check Box 52">
              <controlPr defaultSize="0" autoFill="0" autoLine="0" autoPict="0">
                <anchor moveWithCells="1">
                  <from>
                    <xdr:col>9</xdr:col>
                    <xdr:colOff>15240</xdr:colOff>
                    <xdr:row>10</xdr:row>
                    <xdr:rowOff>83820</xdr:rowOff>
                  </from>
                  <to>
                    <xdr:col>9</xdr:col>
                    <xdr:colOff>289560</xdr:colOff>
                    <xdr:row>10</xdr:row>
                    <xdr:rowOff>289560</xdr:rowOff>
                  </to>
                </anchor>
              </controlPr>
            </control>
          </mc:Choice>
        </mc:AlternateContent>
        <mc:AlternateContent xmlns:mc="http://schemas.openxmlformats.org/markup-compatibility/2006">
          <mc:Choice Requires="x14">
            <control shapeId="7221" r:id="rId22" name="Check Box 53">
              <controlPr defaultSize="0" autoFill="0" autoLine="0" autoPict="0">
                <anchor moveWithCells="1">
                  <from>
                    <xdr:col>10</xdr:col>
                    <xdr:colOff>15240</xdr:colOff>
                    <xdr:row>10</xdr:row>
                    <xdr:rowOff>83820</xdr:rowOff>
                  </from>
                  <to>
                    <xdr:col>10</xdr:col>
                    <xdr:colOff>289560</xdr:colOff>
                    <xdr:row>10</xdr:row>
                    <xdr:rowOff>289560</xdr:rowOff>
                  </to>
                </anchor>
              </controlPr>
            </control>
          </mc:Choice>
        </mc:AlternateContent>
        <mc:AlternateContent xmlns:mc="http://schemas.openxmlformats.org/markup-compatibility/2006">
          <mc:Choice Requires="x14">
            <control shapeId="7222" r:id="rId23" name="Check Box 54">
              <controlPr defaultSize="0" autoFill="0" autoLine="0" autoPict="0">
                <anchor moveWithCells="1">
                  <from>
                    <xdr:col>11</xdr:col>
                    <xdr:colOff>22860</xdr:colOff>
                    <xdr:row>10</xdr:row>
                    <xdr:rowOff>83820</xdr:rowOff>
                  </from>
                  <to>
                    <xdr:col>11</xdr:col>
                    <xdr:colOff>289560</xdr:colOff>
                    <xdr:row>10</xdr:row>
                    <xdr:rowOff>289560</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8</xdr:col>
                    <xdr:colOff>7620</xdr:colOff>
                    <xdr:row>11</xdr:row>
                    <xdr:rowOff>83820</xdr:rowOff>
                  </from>
                  <to>
                    <xdr:col>8</xdr:col>
                    <xdr:colOff>289560</xdr:colOff>
                    <xdr:row>11</xdr:row>
                    <xdr:rowOff>289560</xdr:rowOff>
                  </to>
                </anchor>
              </controlPr>
            </control>
          </mc:Choice>
        </mc:AlternateContent>
        <mc:AlternateContent xmlns:mc="http://schemas.openxmlformats.org/markup-compatibility/2006">
          <mc:Choice Requires="x14">
            <control shapeId="7224" r:id="rId25" name="Check Box 56">
              <controlPr defaultSize="0" autoFill="0" autoLine="0" autoPict="0">
                <anchor moveWithCells="1">
                  <from>
                    <xdr:col>9</xdr:col>
                    <xdr:colOff>15240</xdr:colOff>
                    <xdr:row>11</xdr:row>
                    <xdr:rowOff>83820</xdr:rowOff>
                  </from>
                  <to>
                    <xdr:col>9</xdr:col>
                    <xdr:colOff>289560</xdr:colOff>
                    <xdr:row>11</xdr:row>
                    <xdr:rowOff>289560</xdr:rowOff>
                  </to>
                </anchor>
              </controlPr>
            </control>
          </mc:Choice>
        </mc:AlternateContent>
        <mc:AlternateContent xmlns:mc="http://schemas.openxmlformats.org/markup-compatibility/2006">
          <mc:Choice Requires="x14">
            <control shapeId="7225" r:id="rId26" name="Check Box 57">
              <controlPr defaultSize="0" autoFill="0" autoLine="0" autoPict="0">
                <anchor moveWithCells="1">
                  <from>
                    <xdr:col>10</xdr:col>
                    <xdr:colOff>15240</xdr:colOff>
                    <xdr:row>11</xdr:row>
                    <xdr:rowOff>83820</xdr:rowOff>
                  </from>
                  <to>
                    <xdr:col>10</xdr:col>
                    <xdr:colOff>289560</xdr:colOff>
                    <xdr:row>11</xdr:row>
                    <xdr:rowOff>289560</xdr:rowOff>
                  </to>
                </anchor>
              </controlPr>
            </control>
          </mc:Choice>
        </mc:AlternateContent>
        <mc:AlternateContent xmlns:mc="http://schemas.openxmlformats.org/markup-compatibility/2006">
          <mc:Choice Requires="x14">
            <control shapeId="7226" r:id="rId27" name="Check Box 58">
              <controlPr defaultSize="0" autoFill="0" autoLine="0" autoPict="0">
                <anchor moveWithCells="1">
                  <from>
                    <xdr:col>11</xdr:col>
                    <xdr:colOff>22860</xdr:colOff>
                    <xdr:row>11</xdr:row>
                    <xdr:rowOff>83820</xdr:rowOff>
                  </from>
                  <to>
                    <xdr:col>11</xdr:col>
                    <xdr:colOff>289560</xdr:colOff>
                    <xdr:row>11</xdr:row>
                    <xdr:rowOff>289560</xdr:rowOff>
                  </to>
                </anchor>
              </controlPr>
            </control>
          </mc:Choice>
        </mc:AlternateContent>
        <mc:AlternateContent xmlns:mc="http://schemas.openxmlformats.org/markup-compatibility/2006">
          <mc:Choice Requires="x14">
            <control shapeId="7227" r:id="rId28" name="Check Box 59">
              <controlPr defaultSize="0" autoFill="0" autoLine="0" autoPict="0">
                <anchor moveWithCells="1">
                  <from>
                    <xdr:col>8</xdr:col>
                    <xdr:colOff>7620</xdr:colOff>
                    <xdr:row>12</xdr:row>
                    <xdr:rowOff>83820</xdr:rowOff>
                  </from>
                  <to>
                    <xdr:col>8</xdr:col>
                    <xdr:colOff>289560</xdr:colOff>
                    <xdr:row>12</xdr:row>
                    <xdr:rowOff>289560</xdr:rowOff>
                  </to>
                </anchor>
              </controlPr>
            </control>
          </mc:Choice>
        </mc:AlternateContent>
        <mc:AlternateContent xmlns:mc="http://schemas.openxmlformats.org/markup-compatibility/2006">
          <mc:Choice Requires="x14">
            <control shapeId="7228" r:id="rId29" name="Check Box 60">
              <controlPr defaultSize="0" autoFill="0" autoLine="0" autoPict="0">
                <anchor moveWithCells="1">
                  <from>
                    <xdr:col>9</xdr:col>
                    <xdr:colOff>15240</xdr:colOff>
                    <xdr:row>12</xdr:row>
                    <xdr:rowOff>83820</xdr:rowOff>
                  </from>
                  <to>
                    <xdr:col>9</xdr:col>
                    <xdr:colOff>289560</xdr:colOff>
                    <xdr:row>12</xdr:row>
                    <xdr:rowOff>289560</xdr:rowOff>
                  </to>
                </anchor>
              </controlPr>
            </control>
          </mc:Choice>
        </mc:AlternateContent>
        <mc:AlternateContent xmlns:mc="http://schemas.openxmlformats.org/markup-compatibility/2006">
          <mc:Choice Requires="x14">
            <control shapeId="7229" r:id="rId30" name="Check Box 61">
              <controlPr defaultSize="0" autoFill="0" autoLine="0" autoPict="0">
                <anchor moveWithCells="1">
                  <from>
                    <xdr:col>10</xdr:col>
                    <xdr:colOff>15240</xdr:colOff>
                    <xdr:row>12</xdr:row>
                    <xdr:rowOff>83820</xdr:rowOff>
                  </from>
                  <to>
                    <xdr:col>10</xdr:col>
                    <xdr:colOff>289560</xdr:colOff>
                    <xdr:row>12</xdr:row>
                    <xdr:rowOff>289560</xdr:rowOff>
                  </to>
                </anchor>
              </controlPr>
            </control>
          </mc:Choice>
        </mc:AlternateContent>
        <mc:AlternateContent xmlns:mc="http://schemas.openxmlformats.org/markup-compatibility/2006">
          <mc:Choice Requires="x14">
            <control shapeId="7230" r:id="rId31" name="Check Box 62">
              <controlPr defaultSize="0" autoFill="0" autoLine="0" autoPict="0">
                <anchor moveWithCells="1">
                  <from>
                    <xdr:col>11</xdr:col>
                    <xdr:colOff>22860</xdr:colOff>
                    <xdr:row>12</xdr:row>
                    <xdr:rowOff>83820</xdr:rowOff>
                  </from>
                  <to>
                    <xdr:col>11</xdr:col>
                    <xdr:colOff>289560</xdr:colOff>
                    <xdr:row>12</xdr:row>
                    <xdr:rowOff>289560</xdr:rowOff>
                  </to>
                </anchor>
              </controlPr>
            </control>
          </mc:Choice>
        </mc:AlternateContent>
        <mc:AlternateContent xmlns:mc="http://schemas.openxmlformats.org/markup-compatibility/2006">
          <mc:Choice Requires="x14">
            <control shapeId="7231" r:id="rId32" name="Check Box 63">
              <controlPr defaultSize="0" autoFill="0" autoLine="0" autoPict="0">
                <anchor moveWithCells="1">
                  <from>
                    <xdr:col>8</xdr:col>
                    <xdr:colOff>7620</xdr:colOff>
                    <xdr:row>13</xdr:row>
                    <xdr:rowOff>83820</xdr:rowOff>
                  </from>
                  <to>
                    <xdr:col>8</xdr:col>
                    <xdr:colOff>289560</xdr:colOff>
                    <xdr:row>13</xdr:row>
                    <xdr:rowOff>289560</xdr:rowOff>
                  </to>
                </anchor>
              </controlPr>
            </control>
          </mc:Choice>
        </mc:AlternateContent>
        <mc:AlternateContent xmlns:mc="http://schemas.openxmlformats.org/markup-compatibility/2006">
          <mc:Choice Requires="x14">
            <control shapeId="7232" r:id="rId33" name="Check Box 64">
              <controlPr defaultSize="0" autoFill="0" autoLine="0" autoPict="0">
                <anchor moveWithCells="1">
                  <from>
                    <xdr:col>9</xdr:col>
                    <xdr:colOff>15240</xdr:colOff>
                    <xdr:row>13</xdr:row>
                    <xdr:rowOff>83820</xdr:rowOff>
                  </from>
                  <to>
                    <xdr:col>9</xdr:col>
                    <xdr:colOff>289560</xdr:colOff>
                    <xdr:row>13</xdr:row>
                    <xdr:rowOff>289560</xdr:rowOff>
                  </to>
                </anchor>
              </controlPr>
            </control>
          </mc:Choice>
        </mc:AlternateContent>
        <mc:AlternateContent xmlns:mc="http://schemas.openxmlformats.org/markup-compatibility/2006">
          <mc:Choice Requires="x14">
            <control shapeId="7233" r:id="rId34" name="Check Box 65">
              <controlPr defaultSize="0" autoFill="0" autoLine="0" autoPict="0">
                <anchor moveWithCells="1">
                  <from>
                    <xdr:col>10</xdr:col>
                    <xdr:colOff>15240</xdr:colOff>
                    <xdr:row>13</xdr:row>
                    <xdr:rowOff>83820</xdr:rowOff>
                  </from>
                  <to>
                    <xdr:col>10</xdr:col>
                    <xdr:colOff>289560</xdr:colOff>
                    <xdr:row>13</xdr:row>
                    <xdr:rowOff>289560</xdr:rowOff>
                  </to>
                </anchor>
              </controlPr>
            </control>
          </mc:Choice>
        </mc:AlternateContent>
        <mc:AlternateContent xmlns:mc="http://schemas.openxmlformats.org/markup-compatibility/2006">
          <mc:Choice Requires="x14">
            <control shapeId="7234" r:id="rId35" name="Check Box 66">
              <controlPr defaultSize="0" autoFill="0" autoLine="0" autoPict="0">
                <anchor moveWithCells="1">
                  <from>
                    <xdr:col>11</xdr:col>
                    <xdr:colOff>22860</xdr:colOff>
                    <xdr:row>13</xdr:row>
                    <xdr:rowOff>83820</xdr:rowOff>
                  </from>
                  <to>
                    <xdr:col>11</xdr:col>
                    <xdr:colOff>289560</xdr:colOff>
                    <xdr:row>13</xdr:row>
                    <xdr:rowOff>289560</xdr:rowOff>
                  </to>
                </anchor>
              </controlPr>
            </control>
          </mc:Choice>
        </mc:AlternateContent>
        <mc:AlternateContent xmlns:mc="http://schemas.openxmlformats.org/markup-compatibility/2006">
          <mc:Choice Requires="x14">
            <control shapeId="7235" r:id="rId36" name="Check Box 67">
              <controlPr defaultSize="0" autoFill="0" autoLine="0" autoPict="0">
                <anchor moveWithCells="1">
                  <from>
                    <xdr:col>8</xdr:col>
                    <xdr:colOff>7620</xdr:colOff>
                    <xdr:row>14</xdr:row>
                    <xdr:rowOff>76200</xdr:rowOff>
                  </from>
                  <to>
                    <xdr:col>8</xdr:col>
                    <xdr:colOff>289560</xdr:colOff>
                    <xdr:row>14</xdr:row>
                    <xdr:rowOff>289560</xdr:rowOff>
                  </to>
                </anchor>
              </controlPr>
            </control>
          </mc:Choice>
        </mc:AlternateContent>
        <mc:AlternateContent xmlns:mc="http://schemas.openxmlformats.org/markup-compatibility/2006">
          <mc:Choice Requires="x14">
            <control shapeId="7236" r:id="rId37" name="Check Box 68">
              <controlPr defaultSize="0" autoFill="0" autoLine="0" autoPict="0">
                <anchor moveWithCells="1">
                  <from>
                    <xdr:col>9</xdr:col>
                    <xdr:colOff>15240</xdr:colOff>
                    <xdr:row>14</xdr:row>
                    <xdr:rowOff>76200</xdr:rowOff>
                  </from>
                  <to>
                    <xdr:col>9</xdr:col>
                    <xdr:colOff>289560</xdr:colOff>
                    <xdr:row>14</xdr:row>
                    <xdr:rowOff>289560</xdr:rowOff>
                  </to>
                </anchor>
              </controlPr>
            </control>
          </mc:Choice>
        </mc:AlternateContent>
        <mc:AlternateContent xmlns:mc="http://schemas.openxmlformats.org/markup-compatibility/2006">
          <mc:Choice Requires="x14">
            <control shapeId="7237" r:id="rId38" name="Check Box 69">
              <controlPr defaultSize="0" autoFill="0" autoLine="0" autoPict="0">
                <anchor moveWithCells="1">
                  <from>
                    <xdr:col>10</xdr:col>
                    <xdr:colOff>15240</xdr:colOff>
                    <xdr:row>14</xdr:row>
                    <xdr:rowOff>76200</xdr:rowOff>
                  </from>
                  <to>
                    <xdr:col>10</xdr:col>
                    <xdr:colOff>289560</xdr:colOff>
                    <xdr:row>14</xdr:row>
                    <xdr:rowOff>289560</xdr:rowOff>
                  </to>
                </anchor>
              </controlPr>
            </control>
          </mc:Choice>
        </mc:AlternateContent>
        <mc:AlternateContent xmlns:mc="http://schemas.openxmlformats.org/markup-compatibility/2006">
          <mc:Choice Requires="x14">
            <control shapeId="7238" r:id="rId39" name="Check Box 70">
              <controlPr defaultSize="0" autoFill="0" autoLine="0" autoPict="0">
                <anchor moveWithCells="1">
                  <from>
                    <xdr:col>11</xdr:col>
                    <xdr:colOff>22860</xdr:colOff>
                    <xdr:row>14</xdr:row>
                    <xdr:rowOff>76200</xdr:rowOff>
                  </from>
                  <to>
                    <xdr:col>11</xdr:col>
                    <xdr:colOff>289560</xdr:colOff>
                    <xdr:row>14</xdr:row>
                    <xdr:rowOff>289560</xdr:rowOff>
                  </to>
                </anchor>
              </controlPr>
            </control>
          </mc:Choice>
        </mc:AlternateContent>
        <mc:AlternateContent xmlns:mc="http://schemas.openxmlformats.org/markup-compatibility/2006">
          <mc:Choice Requires="x14">
            <control shapeId="7239" r:id="rId40" name="Check Box 71">
              <controlPr defaultSize="0" autoFill="0" autoLine="0" autoPict="0">
                <anchor moveWithCells="1">
                  <from>
                    <xdr:col>8</xdr:col>
                    <xdr:colOff>7620</xdr:colOff>
                    <xdr:row>15</xdr:row>
                    <xdr:rowOff>76200</xdr:rowOff>
                  </from>
                  <to>
                    <xdr:col>8</xdr:col>
                    <xdr:colOff>289560</xdr:colOff>
                    <xdr:row>15</xdr:row>
                    <xdr:rowOff>289560</xdr:rowOff>
                  </to>
                </anchor>
              </controlPr>
            </control>
          </mc:Choice>
        </mc:AlternateContent>
        <mc:AlternateContent xmlns:mc="http://schemas.openxmlformats.org/markup-compatibility/2006">
          <mc:Choice Requires="x14">
            <control shapeId="7240" r:id="rId41" name="Check Box 72">
              <controlPr defaultSize="0" autoFill="0" autoLine="0" autoPict="0">
                <anchor moveWithCells="1">
                  <from>
                    <xdr:col>9</xdr:col>
                    <xdr:colOff>15240</xdr:colOff>
                    <xdr:row>15</xdr:row>
                    <xdr:rowOff>76200</xdr:rowOff>
                  </from>
                  <to>
                    <xdr:col>9</xdr:col>
                    <xdr:colOff>289560</xdr:colOff>
                    <xdr:row>15</xdr:row>
                    <xdr:rowOff>289560</xdr:rowOff>
                  </to>
                </anchor>
              </controlPr>
            </control>
          </mc:Choice>
        </mc:AlternateContent>
        <mc:AlternateContent xmlns:mc="http://schemas.openxmlformats.org/markup-compatibility/2006">
          <mc:Choice Requires="x14">
            <control shapeId="7241" r:id="rId42" name="Check Box 73">
              <controlPr defaultSize="0" autoFill="0" autoLine="0" autoPict="0">
                <anchor moveWithCells="1">
                  <from>
                    <xdr:col>10</xdr:col>
                    <xdr:colOff>15240</xdr:colOff>
                    <xdr:row>15</xdr:row>
                    <xdr:rowOff>76200</xdr:rowOff>
                  </from>
                  <to>
                    <xdr:col>10</xdr:col>
                    <xdr:colOff>289560</xdr:colOff>
                    <xdr:row>15</xdr:row>
                    <xdr:rowOff>289560</xdr:rowOff>
                  </to>
                </anchor>
              </controlPr>
            </control>
          </mc:Choice>
        </mc:AlternateContent>
        <mc:AlternateContent xmlns:mc="http://schemas.openxmlformats.org/markup-compatibility/2006">
          <mc:Choice Requires="x14">
            <control shapeId="7242" r:id="rId43" name="Check Box 74">
              <controlPr defaultSize="0" autoFill="0" autoLine="0" autoPict="0">
                <anchor moveWithCells="1">
                  <from>
                    <xdr:col>11</xdr:col>
                    <xdr:colOff>22860</xdr:colOff>
                    <xdr:row>15</xdr:row>
                    <xdr:rowOff>76200</xdr:rowOff>
                  </from>
                  <to>
                    <xdr:col>11</xdr:col>
                    <xdr:colOff>289560</xdr:colOff>
                    <xdr:row>15</xdr:row>
                    <xdr:rowOff>289560</xdr:rowOff>
                  </to>
                </anchor>
              </controlPr>
            </control>
          </mc:Choice>
        </mc:AlternateContent>
        <mc:AlternateContent xmlns:mc="http://schemas.openxmlformats.org/markup-compatibility/2006">
          <mc:Choice Requires="x14">
            <control shapeId="7243" r:id="rId44" name="Check Box 75">
              <controlPr defaultSize="0" autoFill="0" autoLine="0" autoPict="0">
                <anchor moveWithCells="1">
                  <from>
                    <xdr:col>8</xdr:col>
                    <xdr:colOff>7620</xdr:colOff>
                    <xdr:row>16</xdr:row>
                    <xdr:rowOff>76200</xdr:rowOff>
                  </from>
                  <to>
                    <xdr:col>8</xdr:col>
                    <xdr:colOff>289560</xdr:colOff>
                    <xdr:row>16</xdr:row>
                    <xdr:rowOff>289560</xdr:rowOff>
                  </to>
                </anchor>
              </controlPr>
            </control>
          </mc:Choice>
        </mc:AlternateContent>
        <mc:AlternateContent xmlns:mc="http://schemas.openxmlformats.org/markup-compatibility/2006">
          <mc:Choice Requires="x14">
            <control shapeId="7244" r:id="rId45" name="Check Box 76">
              <controlPr defaultSize="0" autoFill="0" autoLine="0" autoPict="0">
                <anchor moveWithCells="1">
                  <from>
                    <xdr:col>9</xdr:col>
                    <xdr:colOff>15240</xdr:colOff>
                    <xdr:row>16</xdr:row>
                    <xdr:rowOff>76200</xdr:rowOff>
                  </from>
                  <to>
                    <xdr:col>9</xdr:col>
                    <xdr:colOff>289560</xdr:colOff>
                    <xdr:row>16</xdr:row>
                    <xdr:rowOff>289560</xdr:rowOff>
                  </to>
                </anchor>
              </controlPr>
            </control>
          </mc:Choice>
        </mc:AlternateContent>
        <mc:AlternateContent xmlns:mc="http://schemas.openxmlformats.org/markup-compatibility/2006">
          <mc:Choice Requires="x14">
            <control shapeId="7245" r:id="rId46" name="Check Box 77">
              <controlPr defaultSize="0" autoFill="0" autoLine="0" autoPict="0">
                <anchor moveWithCells="1">
                  <from>
                    <xdr:col>10</xdr:col>
                    <xdr:colOff>15240</xdr:colOff>
                    <xdr:row>16</xdr:row>
                    <xdr:rowOff>76200</xdr:rowOff>
                  </from>
                  <to>
                    <xdr:col>10</xdr:col>
                    <xdr:colOff>289560</xdr:colOff>
                    <xdr:row>16</xdr:row>
                    <xdr:rowOff>289560</xdr:rowOff>
                  </to>
                </anchor>
              </controlPr>
            </control>
          </mc:Choice>
        </mc:AlternateContent>
        <mc:AlternateContent xmlns:mc="http://schemas.openxmlformats.org/markup-compatibility/2006">
          <mc:Choice Requires="x14">
            <control shapeId="7246" r:id="rId47" name="Check Box 78">
              <controlPr defaultSize="0" autoFill="0" autoLine="0" autoPict="0">
                <anchor moveWithCells="1">
                  <from>
                    <xdr:col>11</xdr:col>
                    <xdr:colOff>22860</xdr:colOff>
                    <xdr:row>16</xdr:row>
                    <xdr:rowOff>76200</xdr:rowOff>
                  </from>
                  <to>
                    <xdr:col>11</xdr:col>
                    <xdr:colOff>289560</xdr:colOff>
                    <xdr:row>16</xdr:row>
                    <xdr:rowOff>289560</xdr:rowOff>
                  </to>
                </anchor>
              </controlPr>
            </control>
          </mc:Choice>
        </mc:AlternateContent>
        <mc:AlternateContent xmlns:mc="http://schemas.openxmlformats.org/markup-compatibility/2006">
          <mc:Choice Requires="x14">
            <control shapeId="7247" r:id="rId48" name="Check Box 79">
              <controlPr defaultSize="0" autoFill="0" autoLine="0" autoPict="0">
                <anchor moveWithCells="1">
                  <from>
                    <xdr:col>8</xdr:col>
                    <xdr:colOff>7620</xdr:colOff>
                    <xdr:row>17</xdr:row>
                    <xdr:rowOff>83820</xdr:rowOff>
                  </from>
                  <to>
                    <xdr:col>8</xdr:col>
                    <xdr:colOff>289560</xdr:colOff>
                    <xdr:row>17</xdr:row>
                    <xdr:rowOff>289560</xdr:rowOff>
                  </to>
                </anchor>
              </controlPr>
            </control>
          </mc:Choice>
        </mc:AlternateContent>
        <mc:AlternateContent xmlns:mc="http://schemas.openxmlformats.org/markup-compatibility/2006">
          <mc:Choice Requires="x14">
            <control shapeId="7248" r:id="rId49" name="Check Box 80">
              <controlPr defaultSize="0" autoFill="0" autoLine="0" autoPict="0">
                <anchor moveWithCells="1">
                  <from>
                    <xdr:col>9</xdr:col>
                    <xdr:colOff>15240</xdr:colOff>
                    <xdr:row>17</xdr:row>
                    <xdr:rowOff>83820</xdr:rowOff>
                  </from>
                  <to>
                    <xdr:col>9</xdr:col>
                    <xdr:colOff>289560</xdr:colOff>
                    <xdr:row>17</xdr:row>
                    <xdr:rowOff>289560</xdr:rowOff>
                  </to>
                </anchor>
              </controlPr>
            </control>
          </mc:Choice>
        </mc:AlternateContent>
        <mc:AlternateContent xmlns:mc="http://schemas.openxmlformats.org/markup-compatibility/2006">
          <mc:Choice Requires="x14">
            <control shapeId="7249" r:id="rId50" name="Check Box 81">
              <controlPr defaultSize="0" autoFill="0" autoLine="0" autoPict="0">
                <anchor moveWithCells="1">
                  <from>
                    <xdr:col>10</xdr:col>
                    <xdr:colOff>15240</xdr:colOff>
                    <xdr:row>17</xdr:row>
                    <xdr:rowOff>83820</xdr:rowOff>
                  </from>
                  <to>
                    <xdr:col>10</xdr:col>
                    <xdr:colOff>289560</xdr:colOff>
                    <xdr:row>17</xdr:row>
                    <xdr:rowOff>289560</xdr:rowOff>
                  </to>
                </anchor>
              </controlPr>
            </control>
          </mc:Choice>
        </mc:AlternateContent>
        <mc:AlternateContent xmlns:mc="http://schemas.openxmlformats.org/markup-compatibility/2006">
          <mc:Choice Requires="x14">
            <control shapeId="7250" r:id="rId51" name="Check Box 82">
              <controlPr defaultSize="0" autoFill="0" autoLine="0" autoPict="0">
                <anchor moveWithCells="1">
                  <from>
                    <xdr:col>11</xdr:col>
                    <xdr:colOff>22860</xdr:colOff>
                    <xdr:row>17</xdr:row>
                    <xdr:rowOff>83820</xdr:rowOff>
                  </from>
                  <to>
                    <xdr:col>11</xdr:col>
                    <xdr:colOff>289560</xdr:colOff>
                    <xdr:row>17</xdr:row>
                    <xdr:rowOff>289560</xdr:rowOff>
                  </to>
                </anchor>
              </controlPr>
            </control>
          </mc:Choice>
        </mc:AlternateContent>
        <mc:AlternateContent xmlns:mc="http://schemas.openxmlformats.org/markup-compatibility/2006">
          <mc:Choice Requires="x14">
            <control shapeId="7251" r:id="rId52" name="Check Box 83">
              <controlPr defaultSize="0" autoFill="0" autoLine="0" autoPict="0">
                <anchor moveWithCells="1">
                  <from>
                    <xdr:col>8</xdr:col>
                    <xdr:colOff>7620</xdr:colOff>
                    <xdr:row>18</xdr:row>
                    <xdr:rowOff>83820</xdr:rowOff>
                  </from>
                  <to>
                    <xdr:col>8</xdr:col>
                    <xdr:colOff>289560</xdr:colOff>
                    <xdr:row>18</xdr:row>
                    <xdr:rowOff>289560</xdr:rowOff>
                  </to>
                </anchor>
              </controlPr>
            </control>
          </mc:Choice>
        </mc:AlternateContent>
        <mc:AlternateContent xmlns:mc="http://schemas.openxmlformats.org/markup-compatibility/2006">
          <mc:Choice Requires="x14">
            <control shapeId="7252" r:id="rId53" name="Check Box 84">
              <controlPr defaultSize="0" autoFill="0" autoLine="0" autoPict="0">
                <anchor moveWithCells="1">
                  <from>
                    <xdr:col>9</xdr:col>
                    <xdr:colOff>15240</xdr:colOff>
                    <xdr:row>18</xdr:row>
                    <xdr:rowOff>83820</xdr:rowOff>
                  </from>
                  <to>
                    <xdr:col>9</xdr:col>
                    <xdr:colOff>289560</xdr:colOff>
                    <xdr:row>18</xdr:row>
                    <xdr:rowOff>289560</xdr:rowOff>
                  </to>
                </anchor>
              </controlPr>
            </control>
          </mc:Choice>
        </mc:AlternateContent>
        <mc:AlternateContent xmlns:mc="http://schemas.openxmlformats.org/markup-compatibility/2006">
          <mc:Choice Requires="x14">
            <control shapeId="7253" r:id="rId54" name="Check Box 85">
              <controlPr defaultSize="0" autoFill="0" autoLine="0" autoPict="0">
                <anchor moveWithCells="1">
                  <from>
                    <xdr:col>10</xdr:col>
                    <xdr:colOff>15240</xdr:colOff>
                    <xdr:row>18</xdr:row>
                    <xdr:rowOff>83820</xdr:rowOff>
                  </from>
                  <to>
                    <xdr:col>10</xdr:col>
                    <xdr:colOff>289560</xdr:colOff>
                    <xdr:row>18</xdr:row>
                    <xdr:rowOff>289560</xdr:rowOff>
                  </to>
                </anchor>
              </controlPr>
            </control>
          </mc:Choice>
        </mc:AlternateContent>
        <mc:AlternateContent xmlns:mc="http://schemas.openxmlformats.org/markup-compatibility/2006">
          <mc:Choice Requires="x14">
            <control shapeId="7254" r:id="rId55" name="Check Box 86">
              <controlPr defaultSize="0" autoFill="0" autoLine="0" autoPict="0">
                <anchor moveWithCells="1">
                  <from>
                    <xdr:col>11</xdr:col>
                    <xdr:colOff>22860</xdr:colOff>
                    <xdr:row>18</xdr:row>
                    <xdr:rowOff>83820</xdr:rowOff>
                  </from>
                  <to>
                    <xdr:col>11</xdr:col>
                    <xdr:colOff>289560</xdr:colOff>
                    <xdr:row>18</xdr:row>
                    <xdr:rowOff>289560</xdr:rowOff>
                  </to>
                </anchor>
              </controlPr>
            </control>
          </mc:Choice>
        </mc:AlternateContent>
        <mc:AlternateContent xmlns:mc="http://schemas.openxmlformats.org/markup-compatibility/2006">
          <mc:Choice Requires="x14">
            <control shapeId="7255" r:id="rId56" name="Check Box 87">
              <controlPr defaultSize="0" autoFill="0" autoLine="0" autoPict="0">
                <anchor moveWithCells="1">
                  <from>
                    <xdr:col>8</xdr:col>
                    <xdr:colOff>7620</xdr:colOff>
                    <xdr:row>19</xdr:row>
                    <xdr:rowOff>83820</xdr:rowOff>
                  </from>
                  <to>
                    <xdr:col>8</xdr:col>
                    <xdr:colOff>289560</xdr:colOff>
                    <xdr:row>19</xdr:row>
                    <xdr:rowOff>289560</xdr:rowOff>
                  </to>
                </anchor>
              </controlPr>
            </control>
          </mc:Choice>
        </mc:AlternateContent>
        <mc:AlternateContent xmlns:mc="http://schemas.openxmlformats.org/markup-compatibility/2006">
          <mc:Choice Requires="x14">
            <control shapeId="7256" r:id="rId57" name="Check Box 88">
              <controlPr defaultSize="0" autoFill="0" autoLine="0" autoPict="0">
                <anchor moveWithCells="1">
                  <from>
                    <xdr:col>9</xdr:col>
                    <xdr:colOff>15240</xdr:colOff>
                    <xdr:row>19</xdr:row>
                    <xdr:rowOff>83820</xdr:rowOff>
                  </from>
                  <to>
                    <xdr:col>9</xdr:col>
                    <xdr:colOff>289560</xdr:colOff>
                    <xdr:row>19</xdr:row>
                    <xdr:rowOff>289560</xdr:rowOff>
                  </to>
                </anchor>
              </controlPr>
            </control>
          </mc:Choice>
        </mc:AlternateContent>
        <mc:AlternateContent xmlns:mc="http://schemas.openxmlformats.org/markup-compatibility/2006">
          <mc:Choice Requires="x14">
            <control shapeId="7257" r:id="rId58" name="Check Box 89">
              <controlPr defaultSize="0" autoFill="0" autoLine="0" autoPict="0">
                <anchor moveWithCells="1">
                  <from>
                    <xdr:col>10</xdr:col>
                    <xdr:colOff>15240</xdr:colOff>
                    <xdr:row>19</xdr:row>
                    <xdr:rowOff>83820</xdr:rowOff>
                  </from>
                  <to>
                    <xdr:col>10</xdr:col>
                    <xdr:colOff>289560</xdr:colOff>
                    <xdr:row>19</xdr:row>
                    <xdr:rowOff>289560</xdr:rowOff>
                  </to>
                </anchor>
              </controlPr>
            </control>
          </mc:Choice>
        </mc:AlternateContent>
        <mc:AlternateContent xmlns:mc="http://schemas.openxmlformats.org/markup-compatibility/2006">
          <mc:Choice Requires="x14">
            <control shapeId="7258" r:id="rId59" name="Check Box 90">
              <controlPr defaultSize="0" autoFill="0" autoLine="0" autoPict="0">
                <anchor moveWithCells="1">
                  <from>
                    <xdr:col>11</xdr:col>
                    <xdr:colOff>22860</xdr:colOff>
                    <xdr:row>19</xdr:row>
                    <xdr:rowOff>83820</xdr:rowOff>
                  </from>
                  <to>
                    <xdr:col>11</xdr:col>
                    <xdr:colOff>289560</xdr:colOff>
                    <xdr:row>19</xdr:row>
                    <xdr:rowOff>289560</xdr:rowOff>
                  </to>
                </anchor>
              </controlPr>
            </control>
          </mc:Choice>
        </mc:AlternateContent>
        <mc:AlternateContent xmlns:mc="http://schemas.openxmlformats.org/markup-compatibility/2006">
          <mc:Choice Requires="x14">
            <control shapeId="7259" r:id="rId60" name="Check Box 91">
              <controlPr defaultSize="0" autoFill="0" autoLine="0" autoPict="0">
                <anchor moveWithCells="1">
                  <from>
                    <xdr:col>8</xdr:col>
                    <xdr:colOff>7620</xdr:colOff>
                    <xdr:row>20</xdr:row>
                    <xdr:rowOff>76200</xdr:rowOff>
                  </from>
                  <to>
                    <xdr:col>8</xdr:col>
                    <xdr:colOff>289560</xdr:colOff>
                    <xdr:row>20</xdr:row>
                    <xdr:rowOff>289560</xdr:rowOff>
                  </to>
                </anchor>
              </controlPr>
            </control>
          </mc:Choice>
        </mc:AlternateContent>
        <mc:AlternateContent xmlns:mc="http://schemas.openxmlformats.org/markup-compatibility/2006">
          <mc:Choice Requires="x14">
            <control shapeId="7260" r:id="rId61" name="Check Box 92">
              <controlPr defaultSize="0" autoFill="0" autoLine="0" autoPict="0">
                <anchor moveWithCells="1">
                  <from>
                    <xdr:col>9</xdr:col>
                    <xdr:colOff>15240</xdr:colOff>
                    <xdr:row>20</xdr:row>
                    <xdr:rowOff>76200</xdr:rowOff>
                  </from>
                  <to>
                    <xdr:col>9</xdr:col>
                    <xdr:colOff>289560</xdr:colOff>
                    <xdr:row>20</xdr:row>
                    <xdr:rowOff>289560</xdr:rowOff>
                  </to>
                </anchor>
              </controlPr>
            </control>
          </mc:Choice>
        </mc:AlternateContent>
        <mc:AlternateContent xmlns:mc="http://schemas.openxmlformats.org/markup-compatibility/2006">
          <mc:Choice Requires="x14">
            <control shapeId="7261" r:id="rId62" name="Check Box 93">
              <controlPr defaultSize="0" autoFill="0" autoLine="0" autoPict="0">
                <anchor moveWithCells="1">
                  <from>
                    <xdr:col>10</xdr:col>
                    <xdr:colOff>15240</xdr:colOff>
                    <xdr:row>20</xdr:row>
                    <xdr:rowOff>76200</xdr:rowOff>
                  </from>
                  <to>
                    <xdr:col>10</xdr:col>
                    <xdr:colOff>289560</xdr:colOff>
                    <xdr:row>20</xdr:row>
                    <xdr:rowOff>289560</xdr:rowOff>
                  </to>
                </anchor>
              </controlPr>
            </control>
          </mc:Choice>
        </mc:AlternateContent>
        <mc:AlternateContent xmlns:mc="http://schemas.openxmlformats.org/markup-compatibility/2006">
          <mc:Choice Requires="x14">
            <control shapeId="7262" r:id="rId63" name="Check Box 94">
              <controlPr defaultSize="0" autoFill="0" autoLine="0" autoPict="0">
                <anchor moveWithCells="1">
                  <from>
                    <xdr:col>11</xdr:col>
                    <xdr:colOff>22860</xdr:colOff>
                    <xdr:row>20</xdr:row>
                    <xdr:rowOff>76200</xdr:rowOff>
                  </from>
                  <to>
                    <xdr:col>11</xdr:col>
                    <xdr:colOff>289560</xdr:colOff>
                    <xdr:row>20</xdr:row>
                    <xdr:rowOff>289560</xdr:rowOff>
                  </to>
                </anchor>
              </controlPr>
            </control>
          </mc:Choice>
        </mc:AlternateContent>
        <mc:AlternateContent xmlns:mc="http://schemas.openxmlformats.org/markup-compatibility/2006">
          <mc:Choice Requires="x14">
            <control shapeId="7263" r:id="rId64" name="Check Box 95">
              <controlPr defaultSize="0" autoFill="0" autoLine="0" autoPict="0">
                <anchor moveWithCells="1">
                  <from>
                    <xdr:col>8</xdr:col>
                    <xdr:colOff>7620</xdr:colOff>
                    <xdr:row>21</xdr:row>
                    <xdr:rowOff>83820</xdr:rowOff>
                  </from>
                  <to>
                    <xdr:col>8</xdr:col>
                    <xdr:colOff>289560</xdr:colOff>
                    <xdr:row>21</xdr:row>
                    <xdr:rowOff>289560</xdr:rowOff>
                  </to>
                </anchor>
              </controlPr>
            </control>
          </mc:Choice>
        </mc:AlternateContent>
        <mc:AlternateContent xmlns:mc="http://schemas.openxmlformats.org/markup-compatibility/2006">
          <mc:Choice Requires="x14">
            <control shapeId="7264" r:id="rId65" name="Check Box 96">
              <controlPr defaultSize="0" autoFill="0" autoLine="0" autoPict="0">
                <anchor moveWithCells="1">
                  <from>
                    <xdr:col>9</xdr:col>
                    <xdr:colOff>15240</xdr:colOff>
                    <xdr:row>21</xdr:row>
                    <xdr:rowOff>83820</xdr:rowOff>
                  </from>
                  <to>
                    <xdr:col>9</xdr:col>
                    <xdr:colOff>289560</xdr:colOff>
                    <xdr:row>21</xdr:row>
                    <xdr:rowOff>289560</xdr:rowOff>
                  </to>
                </anchor>
              </controlPr>
            </control>
          </mc:Choice>
        </mc:AlternateContent>
        <mc:AlternateContent xmlns:mc="http://schemas.openxmlformats.org/markup-compatibility/2006">
          <mc:Choice Requires="x14">
            <control shapeId="7265" r:id="rId66" name="Check Box 97">
              <controlPr defaultSize="0" autoFill="0" autoLine="0" autoPict="0">
                <anchor moveWithCells="1">
                  <from>
                    <xdr:col>10</xdr:col>
                    <xdr:colOff>15240</xdr:colOff>
                    <xdr:row>21</xdr:row>
                    <xdr:rowOff>83820</xdr:rowOff>
                  </from>
                  <to>
                    <xdr:col>10</xdr:col>
                    <xdr:colOff>289560</xdr:colOff>
                    <xdr:row>21</xdr:row>
                    <xdr:rowOff>289560</xdr:rowOff>
                  </to>
                </anchor>
              </controlPr>
            </control>
          </mc:Choice>
        </mc:AlternateContent>
        <mc:AlternateContent xmlns:mc="http://schemas.openxmlformats.org/markup-compatibility/2006">
          <mc:Choice Requires="x14">
            <control shapeId="7266" r:id="rId67" name="Check Box 98">
              <controlPr defaultSize="0" autoFill="0" autoLine="0" autoPict="0">
                <anchor moveWithCells="1">
                  <from>
                    <xdr:col>11</xdr:col>
                    <xdr:colOff>22860</xdr:colOff>
                    <xdr:row>21</xdr:row>
                    <xdr:rowOff>83820</xdr:rowOff>
                  </from>
                  <to>
                    <xdr:col>11</xdr:col>
                    <xdr:colOff>289560</xdr:colOff>
                    <xdr:row>21</xdr:row>
                    <xdr:rowOff>289560</xdr:rowOff>
                  </to>
                </anchor>
              </controlPr>
            </control>
          </mc:Choice>
        </mc:AlternateContent>
        <mc:AlternateContent xmlns:mc="http://schemas.openxmlformats.org/markup-compatibility/2006">
          <mc:Choice Requires="x14">
            <control shapeId="7267" r:id="rId68" name="Check Box 99">
              <controlPr defaultSize="0" autoFill="0" autoLine="0" autoPict="0">
                <anchor moveWithCells="1">
                  <from>
                    <xdr:col>8</xdr:col>
                    <xdr:colOff>7620</xdr:colOff>
                    <xdr:row>22</xdr:row>
                    <xdr:rowOff>76200</xdr:rowOff>
                  </from>
                  <to>
                    <xdr:col>8</xdr:col>
                    <xdr:colOff>289560</xdr:colOff>
                    <xdr:row>22</xdr:row>
                    <xdr:rowOff>289560</xdr:rowOff>
                  </to>
                </anchor>
              </controlPr>
            </control>
          </mc:Choice>
        </mc:AlternateContent>
        <mc:AlternateContent xmlns:mc="http://schemas.openxmlformats.org/markup-compatibility/2006">
          <mc:Choice Requires="x14">
            <control shapeId="7268" r:id="rId69" name="Check Box 100">
              <controlPr defaultSize="0" autoFill="0" autoLine="0" autoPict="0">
                <anchor moveWithCells="1">
                  <from>
                    <xdr:col>9</xdr:col>
                    <xdr:colOff>15240</xdr:colOff>
                    <xdr:row>22</xdr:row>
                    <xdr:rowOff>76200</xdr:rowOff>
                  </from>
                  <to>
                    <xdr:col>9</xdr:col>
                    <xdr:colOff>289560</xdr:colOff>
                    <xdr:row>22</xdr:row>
                    <xdr:rowOff>289560</xdr:rowOff>
                  </to>
                </anchor>
              </controlPr>
            </control>
          </mc:Choice>
        </mc:AlternateContent>
        <mc:AlternateContent xmlns:mc="http://schemas.openxmlformats.org/markup-compatibility/2006">
          <mc:Choice Requires="x14">
            <control shapeId="7269" r:id="rId70" name="Check Box 101">
              <controlPr defaultSize="0" autoFill="0" autoLine="0" autoPict="0">
                <anchor moveWithCells="1">
                  <from>
                    <xdr:col>10</xdr:col>
                    <xdr:colOff>15240</xdr:colOff>
                    <xdr:row>22</xdr:row>
                    <xdr:rowOff>76200</xdr:rowOff>
                  </from>
                  <to>
                    <xdr:col>10</xdr:col>
                    <xdr:colOff>289560</xdr:colOff>
                    <xdr:row>22</xdr:row>
                    <xdr:rowOff>289560</xdr:rowOff>
                  </to>
                </anchor>
              </controlPr>
            </control>
          </mc:Choice>
        </mc:AlternateContent>
        <mc:AlternateContent xmlns:mc="http://schemas.openxmlformats.org/markup-compatibility/2006">
          <mc:Choice Requires="x14">
            <control shapeId="7270" r:id="rId71" name="Check Box 102">
              <controlPr defaultSize="0" autoFill="0" autoLine="0" autoPict="0">
                <anchor moveWithCells="1">
                  <from>
                    <xdr:col>11</xdr:col>
                    <xdr:colOff>22860</xdr:colOff>
                    <xdr:row>22</xdr:row>
                    <xdr:rowOff>76200</xdr:rowOff>
                  </from>
                  <to>
                    <xdr:col>11</xdr:col>
                    <xdr:colOff>289560</xdr:colOff>
                    <xdr:row>22</xdr:row>
                    <xdr:rowOff>289560</xdr:rowOff>
                  </to>
                </anchor>
              </controlPr>
            </control>
          </mc:Choice>
        </mc:AlternateContent>
        <mc:AlternateContent xmlns:mc="http://schemas.openxmlformats.org/markup-compatibility/2006">
          <mc:Choice Requires="x14">
            <control shapeId="7271" r:id="rId72" name="Check Box 103">
              <controlPr defaultSize="0" autoFill="0" autoLine="0" autoPict="0">
                <anchor moveWithCells="1">
                  <from>
                    <xdr:col>8</xdr:col>
                    <xdr:colOff>7620</xdr:colOff>
                    <xdr:row>23</xdr:row>
                    <xdr:rowOff>83820</xdr:rowOff>
                  </from>
                  <to>
                    <xdr:col>8</xdr:col>
                    <xdr:colOff>289560</xdr:colOff>
                    <xdr:row>23</xdr:row>
                    <xdr:rowOff>289560</xdr:rowOff>
                  </to>
                </anchor>
              </controlPr>
            </control>
          </mc:Choice>
        </mc:AlternateContent>
        <mc:AlternateContent xmlns:mc="http://schemas.openxmlformats.org/markup-compatibility/2006">
          <mc:Choice Requires="x14">
            <control shapeId="7272" r:id="rId73" name="Check Box 104">
              <controlPr defaultSize="0" autoFill="0" autoLine="0" autoPict="0">
                <anchor moveWithCells="1">
                  <from>
                    <xdr:col>9</xdr:col>
                    <xdr:colOff>15240</xdr:colOff>
                    <xdr:row>23</xdr:row>
                    <xdr:rowOff>83820</xdr:rowOff>
                  </from>
                  <to>
                    <xdr:col>9</xdr:col>
                    <xdr:colOff>289560</xdr:colOff>
                    <xdr:row>23</xdr:row>
                    <xdr:rowOff>289560</xdr:rowOff>
                  </to>
                </anchor>
              </controlPr>
            </control>
          </mc:Choice>
        </mc:AlternateContent>
        <mc:AlternateContent xmlns:mc="http://schemas.openxmlformats.org/markup-compatibility/2006">
          <mc:Choice Requires="x14">
            <control shapeId="7273" r:id="rId74" name="Check Box 105">
              <controlPr defaultSize="0" autoFill="0" autoLine="0" autoPict="0">
                <anchor moveWithCells="1">
                  <from>
                    <xdr:col>10</xdr:col>
                    <xdr:colOff>15240</xdr:colOff>
                    <xdr:row>23</xdr:row>
                    <xdr:rowOff>83820</xdr:rowOff>
                  </from>
                  <to>
                    <xdr:col>10</xdr:col>
                    <xdr:colOff>289560</xdr:colOff>
                    <xdr:row>23</xdr:row>
                    <xdr:rowOff>289560</xdr:rowOff>
                  </to>
                </anchor>
              </controlPr>
            </control>
          </mc:Choice>
        </mc:AlternateContent>
        <mc:AlternateContent xmlns:mc="http://schemas.openxmlformats.org/markup-compatibility/2006">
          <mc:Choice Requires="x14">
            <control shapeId="7274" r:id="rId75" name="Check Box 106">
              <controlPr defaultSize="0" autoFill="0" autoLine="0" autoPict="0">
                <anchor moveWithCells="1">
                  <from>
                    <xdr:col>11</xdr:col>
                    <xdr:colOff>22860</xdr:colOff>
                    <xdr:row>23</xdr:row>
                    <xdr:rowOff>83820</xdr:rowOff>
                  </from>
                  <to>
                    <xdr:col>11</xdr:col>
                    <xdr:colOff>289560</xdr:colOff>
                    <xdr:row>23</xdr:row>
                    <xdr:rowOff>289560</xdr:rowOff>
                  </to>
                </anchor>
              </controlPr>
            </control>
          </mc:Choice>
        </mc:AlternateContent>
        <mc:AlternateContent xmlns:mc="http://schemas.openxmlformats.org/markup-compatibility/2006">
          <mc:Choice Requires="x14">
            <control shapeId="7275" r:id="rId76" name="Check Box 107">
              <controlPr defaultSize="0" autoFill="0" autoLine="0" autoPict="0">
                <anchor moveWithCells="1">
                  <from>
                    <xdr:col>3</xdr:col>
                    <xdr:colOff>30480</xdr:colOff>
                    <xdr:row>26</xdr:row>
                    <xdr:rowOff>7620</xdr:rowOff>
                  </from>
                  <to>
                    <xdr:col>4</xdr:col>
                    <xdr:colOff>251460</xdr:colOff>
                    <xdr:row>27</xdr:row>
                    <xdr:rowOff>7620</xdr:rowOff>
                  </to>
                </anchor>
              </controlPr>
            </control>
          </mc:Choice>
        </mc:AlternateContent>
        <mc:AlternateContent xmlns:mc="http://schemas.openxmlformats.org/markup-compatibility/2006">
          <mc:Choice Requires="x14">
            <control shapeId="7276" r:id="rId77" name="Check Box 108">
              <controlPr defaultSize="0" autoFill="0" autoLine="0" autoPict="0">
                <anchor moveWithCells="1">
                  <from>
                    <xdr:col>4</xdr:col>
                    <xdr:colOff>312420</xdr:colOff>
                    <xdr:row>26</xdr:row>
                    <xdr:rowOff>7620</xdr:rowOff>
                  </from>
                  <to>
                    <xdr:col>7</xdr:col>
                    <xdr:colOff>22860</xdr:colOff>
                    <xdr:row>27</xdr:row>
                    <xdr:rowOff>0</xdr:rowOff>
                  </to>
                </anchor>
              </controlPr>
            </control>
          </mc:Choice>
        </mc:AlternateContent>
        <mc:AlternateContent xmlns:mc="http://schemas.openxmlformats.org/markup-compatibility/2006">
          <mc:Choice Requires="x14">
            <control shapeId="7277" r:id="rId78" name="Check Box 109">
              <controlPr defaultSize="0" autoFill="0" autoLine="0" autoPict="0">
                <anchor moveWithCells="1">
                  <from>
                    <xdr:col>3</xdr:col>
                    <xdr:colOff>30480</xdr:colOff>
                    <xdr:row>28</xdr:row>
                    <xdr:rowOff>15240</xdr:rowOff>
                  </from>
                  <to>
                    <xdr:col>4</xdr:col>
                    <xdr:colOff>251460</xdr:colOff>
                    <xdr:row>29</xdr:row>
                    <xdr:rowOff>0</xdr:rowOff>
                  </to>
                </anchor>
              </controlPr>
            </control>
          </mc:Choice>
        </mc:AlternateContent>
        <mc:AlternateContent xmlns:mc="http://schemas.openxmlformats.org/markup-compatibility/2006">
          <mc:Choice Requires="x14">
            <control shapeId="7278" r:id="rId79" name="Check Box 110">
              <controlPr defaultSize="0" autoFill="0" autoLine="0" autoPict="0">
                <anchor moveWithCells="1">
                  <from>
                    <xdr:col>4</xdr:col>
                    <xdr:colOff>312420</xdr:colOff>
                    <xdr:row>28</xdr:row>
                    <xdr:rowOff>7620</xdr:rowOff>
                  </from>
                  <to>
                    <xdr:col>7</xdr:col>
                    <xdr:colOff>22860</xdr:colOff>
                    <xdr:row>29</xdr:row>
                    <xdr:rowOff>0</xdr:rowOff>
                  </to>
                </anchor>
              </controlPr>
            </control>
          </mc:Choice>
        </mc:AlternateContent>
        <mc:AlternateContent xmlns:mc="http://schemas.openxmlformats.org/markup-compatibility/2006">
          <mc:Choice Requires="x14">
            <control shapeId="7279" r:id="rId80" name="Check Box 111">
              <controlPr defaultSize="0" autoFill="0" autoLine="0" autoPict="0">
                <anchor moveWithCells="1">
                  <from>
                    <xdr:col>3</xdr:col>
                    <xdr:colOff>30480</xdr:colOff>
                    <xdr:row>27</xdr:row>
                    <xdr:rowOff>7620</xdr:rowOff>
                  </from>
                  <to>
                    <xdr:col>4</xdr:col>
                    <xdr:colOff>251460</xdr:colOff>
                    <xdr:row>28</xdr:row>
                    <xdr:rowOff>22860</xdr:rowOff>
                  </to>
                </anchor>
              </controlPr>
            </control>
          </mc:Choice>
        </mc:AlternateContent>
        <mc:AlternateContent xmlns:mc="http://schemas.openxmlformats.org/markup-compatibility/2006">
          <mc:Choice Requires="x14">
            <control shapeId="7280" r:id="rId81" name="Check Box 112">
              <controlPr defaultSize="0" autoFill="0" autoLine="0" autoPict="0">
                <anchor moveWithCells="1">
                  <from>
                    <xdr:col>4</xdr:col>
                    <xdr:colOff>312420</xdr:colOff>
                    <xdr:row>27</xdr:row>
                    <xdr:rowOff>15240</xdr:rowOff>
                  </from>
                  <to>
                    <xdr:col>7</xdr:col>
                    <xdr:colOff>22860</xdr:colOff>
                    <xdr:row>28</xdr:row>
                    <xdr:rowOff>7620</xdr:rowOff>
                  </to>
                </anchor>
              </controlPr>
            </control>
          </mc:Choice>
        </mc:AlternateContent>
        <mc:AlternateContent xmlns:mc="http://schemas.openxmlformats.org/markup-compatibility/2006">
          <mc:Choice Requires="x14">
            <control shapeId="7281" r:id="rId82" name="Check Box 113">
              <controlPr defaultSize="0" autoFill="0" autoLine="0" autoPict="0">
                <anchor moveWithCells="1">
                  <from>
                    <xdr:col>7</xdr:col>
                    <xdr:colOff>0</xdr:colOff>
                    <xdr:row>26</xdr:row>
                    <xdr:rowOff>7620</xdr:rowOff>
                  </from>
                  <to>
                    <xdr:col>8</xdr:col>
                    <xdr:colOff>266700</xdr:colOff>
                    <xdr:row>26</xdr:row>
                    <xdr:rowOff>213360</xdr:rowOff>
                  </to>
                </anchor>
              </controlPr>
            </control>
          </mc:Choice>
        </mc:AlternateContent>
        <mc:AlternateContent xmlns:mc="http://schemas.openxmlformats.org/markup-compatibility/2006">
          <mc:Choice Requires="x14">
            <control shapeId="7282" r:id="rId83" name="Check Box 114">
              <controlPr defaultSize="0" autoFill="0" autoLine="0" autoPict="0">
                <anchor moveWithCells="1">
                  <from>
                    <xdr:col>9</xdr:col>
                    <xdr:colOff>15240</xdr:colOff>
                    <xdr:row>25</xdr:row>
                    <xdr:rowOff>220980</xdr:rowOff>
                  </from>
                  <to>
                    <xdr:col>10</xdr:col>
                    <xdr:colOff>304800</xdr:colOff>
                    <xdr:row>26</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42A99-9A82-4F4F-99BD-7E73CAFCB286}">
  <dimension ref="A1:Z36"/>
  <sheetViews>
    <sheetView zoomScale="60" zoomScaleNormal="60" workbookViewId="0">
      <selection activeCell="M13" sqref="M13:U13"/>
    </sheetView>
  </sheetViews>
  <sheetFormatPr defaultRowHeight="18"/>
  <cols>
    <col min="1" max="17" width="8.796875" style="39"/>
  </cols>
  <sheetData>
    <row r="1" spans="1:26">
      <c r="A1" s="34"/>
      <c r="B1" s="223">
        <v>0</v>
      </c>
      <c r="C1" s="223"/>
      <c r="D1" s="223">
        <v>1</v>
      </c>
      <c r="E1" s="223"/>
      <c r="F1" s="223">
        <v>2</v>
      </c>
      <c r="G1" s="223"/>
      <c r="H1" s="223">
        <v>3</v>
      </c>
      <c r="I1" s="223"/>
      <c r="J1" s="35"/>
      <c r="K1" s="35"/>
      <c r="L1" s="35"/>
      <c r="M1" s="35"/>
      <c r="N1" s="35"/>
      <c r="O1" s="35"/>
      <c r="P1" s="35"/>
      <c r="Q1" s="35"/>
      <c r="R1" s="18"/>
      <c r="S1" s="18"/>
      <c r="T1" s="18"/>
      <c r="U1" s="18"/>
      <c r="V1" s="18"/>
      <c r="W1" s="18"/>
      <c r="X1" s="18"/>
      <c r="Y1" s="18"/>
      <c r="Z1" s="18"/>
    </row>
    <row r="2" spans="1:26">
      <c r="A2" s="34"/>
      <c r="B2" s="46" t="s">
        <v>49</v>
      </c>
      <c r="C2" s="46" t="s">
        <v>50</v>
      </c>
      <c r="D2" s="46" t="s">
        <v>49</v>
      </c>
      <c r="E2" s="46" t="s">
        <v>50</v>
      </c>
      <c r="F2" s="46" t="s">
        <v>49</v>
      </c>
      <c r="G2" s="46" t="s">
        <v>50</v>
      </c>
      <c r="H2" s="46" t="s">
        <v>49</v>
      </c>
      <c r="I2" s="46" t="s">
        <v>50</v>
      </c>
      <c r="J2" s="35"/>
      <c r="K2" s="35"/>
      <c r="L2" s="35"/>
      <c r="M2" s="35"/>
      <c r="N2" s="35"/>
      <c r="O2" s="35"/>
      <c r="P2" s="35"/>
      <c r="Q2" s="35"/>
      <c r="R2" s="18"/>
      <c r="S2" s="18"/>
      <c r="T2" s="18"/>
      <c r="U2" s="18"/>
      <c r="V2" s="18"/>
      <c r="W2" s="18"/>
      <c r="X2" s="18"/>
      <c r="Y2" s="18"/>
      <c r="Z2" s="18"/>
    </row>
    <row r="3" spans="1:26">
      <c r="A3" s="37">
        <v>1</v>
      </c>
      <c r="B3" s="27"/>
      <c r="C3" s="38"/>
      <c r="D3" s="27"/>
      <c r="E3" s="38"/>
      <c r="G3" s="38"/>
      <c r="I3" s="38"/>
    </row>
    <row r="4" spans="1:26">
      <c r="A4" s="37">
        <v>2</v>
      </c>
      <c r="B4" s="38"/>
      <c r="C4" s="27"/>
      <c r="D4" s="38"/>
      <c r="E4" s="27"/>
      <c r="F4" s="40"/>
      <c r="G4" s="27"/>
      <c r="H4" s="40"/>
      <c r="I4" s="27"/>
    </row>
    <row r="5" spans="1:26">
      <c r="A5" s="37">
        <v>3</v>
      </c>
      <c r="B5" s="27"/>
      <c r="C5" s="38"/>
      <c r="D5" s="27"/>
      <c r="E5" s="38"/>
      <c r="G5" s="38"/>
      <c r="I5" s="38"/>
    </row>
    <row r="6" spans="1:26">
      <c r="A6" s="37">
        <v>4</v>
      </c>
      <c r="B6" s="38"/>
      <c r="C6" s="27"/>
      <c r="D6" s="38"/>
      <c r="E6" s="27"/>
      <c r="F6" s="40"/>
      <c r="G6" s="27"/>
      <c r="H6" s="40"/>
      <c r="I6" s="27"/>
    </row>
    <row r="7" spans="1:26">
      <c r="A7" s="37">
        <v>5</v>
      </c>
      <c r="B7" s="27"/>
      <c r="C7" s="38"/>
      <c r="D7" s="27"/>
      <c r="E7" s="38"/>
      <c r="G7" s="38"/>
      <c r="I7" s="38"/>
    </row>
    <row r="8" spans="1:26">
      <c r="A8" s="37">
        <v>6</v>
      </c>
      <c r="B8" s="38"/>
      <c r="C8" s="27"/>
      <c r="D8" s="38"/>
      <c r="E8" s="27"/>
      <c r="F8" s="40"/>
      <c r="G8" s="27"/>
      <c r="H8" s="40"/>
      <c r="I8" s="27"/>
    </row>
    <row r="9" spans="1:26">
      <c r="A9" s="37">
        <v>7</v>
      </c>
      <c r="B9" s="27"/>
      <c r="C9" s="38"/>
      <c r="D9" s="27"/>
      <c r="E9" s="38"/>
      <c r="G9" s="38"/>
      <c r="I9" s="38"/>
    </row>
    <row r="10" spans="1:26">
      <c r="A10" s="37">
        <v>8</v>
      </c>
      <c r="B10" s="38"/>
      <c r="C10" s="27"/>
      <c r="D10" s="38"/>
      <c r="E10" s="27"/>
      <c r="F10" s="40"/>
      <c r="G10" s="27"/>
      <c r="H10" s="40"/>
      <c r="I10" s="27"/>
    </row>
    <row r="11" spans="1:26">
      <c r="A11" s="37">
        <v>9</v>
      </c>
      <c r="B11" s="27"/>
      <c r="C11" s="38"/>
      <c r="D11" s="27"/>
      <c r="E11" s="38"/>
      <c r="G11" s="38"/>
      <c r="I11" s="38"/>
    </row>
    <row r="12" spans="1:26">
      <c r="A12" s="37">
        <v>10</v>
      </c>
      <c r="B12" s="38"/>
      <c r="C12" s="27"/>
      <c r="D12" s="38"/>
      <c r="E12" s="27" t="b">
        <v>0</v>
      </c>
      <c r="F12" s="40"/>
      <c r="G12" s="27"/>
      <c r="H12" s="40"/>
      <c r="I12" s="27"/>
    </row>
    <row r="13" spans="1:26">
      <c r="A13" s="37">
        <v>11</v>
      </c>
      <c r="B13" s="27"/>
      <c r="C13" s="38"/>
      <c r="D13" s="27"/>
      <c r="E13" s="38"/>
      <c r="G13" s="38"/>
      <c r="I13" s="38"/>
    </row>
    <row r="14" spans="1:26">
      <c r="A14" s="37">
        <v>12</v>
      </c>
      <c r="B14" s="38"/>
      <c r="C14" s="27"/>
      <c r="D14" s="38"/>
      <c r="E14" s="27"/>
      <c r="F14" s="40"/>
      <c r="G14" s="27"/>
      <c r="H14" s="40"/>
      <c r="I14" s="27"/>
    </row>
    <row r="15" spans="1:26">
      <c r="A15" s="37">
        <v>13</v>
      </c>
      <c r="B15" s="27"/>
      <c r="C15" s="38"/>
      <c r="D15" s="27"/>
      <c r="E15" s="38"/>
      <c r="G15" s="38"/>
      <c r="I15" s="38"/>
      <c r="N15" s="41"/>
    </row>
    <row r="16" spans="1:26">
      <c r="A16" s="37">
        <v>14</v>
      </c>
      <c r="B16" s="38"/>
      <c r="C16" s="27"/>
      <c r="D16" s="38"/>
      <c r="E16" s="27"/>
      <c r="F16" s="40"/>
      <c r="G16" s="27"/>
      <c r="H16" s="40"/>
      <c r="I16" s="27"/>
    </row>
    <row r="17" spans="1:9">
      <c r="A17" s="37">
        <v>15</v>
      </c>
      <c r="B17" s="27"/>
      <c r="C17" s="38"/>
      <c r="D17" s="27"/>
      <c r="E17" s="38"/>
      <c r="G17" s="38"/>
      <c r="I17" s="38"/>
    </row>
    <row r="18" spans="1:9">
      <c r="A18" s="37">
        <v>16</v>
      </c>
      <c r="B18" s="38"/>
      <c r="C18" s="27"/>
      <c r="D18" s="38"/>
      <c r="E18" s="27"/>
      <c r="F18" s="40"/>
      <c r="G18" s="27"/>
      <c r="H18" s="40"/>
      <c r="I18" s="27"/>
    </row>
    <row r="19" spans="1:9">
      <c r="A19" s="37">
        <v>17</v>
      </c>
      <c r="B19" s="27" t="b">
        <v>0</v>
      </c>
      <c r="C19" s="38"/>
      <c r="D19" s="27"/>
      <c r="E19" s="38"/>
      <c r="G19" s="38"/>
      <c r="I19" s="38"/>
    </row>
    <row r="20" spans="1:9">
      <c r="A20" s="37">
        <v>18</v>
      </c>
      <c r="B20" s="38"/>
      <c r="C20" s="27"/>
      <c r="D20" s="38"/>
      <c r="E20" s="27"/>
      <c r="F20" s="40"/>
      <c r="G20" s="27"/>
      <c r="H20" s="40"/>
      <c r="I20" s="27" t="b">
        <v>0</v>
      </c>
    </row>
    <row r="21" spans="1:9">
      <c r="A21" s="36"/>
      <c r="B21" s="27">
        <f>COUNTIF(B3:B20,TRUE)*0</f>
        <v>0</v>
      </c>
      <c r="C21" s="27">
        <f>COUNTIF(C3:C20,TRUE)*0</f>
        <v>0</v>
      </c>
      <c r="D21" s="27">
        <f>COUNTIF(D3:D20,TRUE)*1</f>
        <v>0</v>
      </c>
      <c r="E21" s="27">
        <f>COUNTIF(E3:E20,TRUE)*1</f>
        <v>0</v>
      </c>
      <c r="F21" s="27">
        <f>COUNTIF(F3:F20,TRUE)*2</f>
        <v>0</v>
      </c>
      <c r="G21" s="27">
        <f>COUNTIF(G3:G20,TRUE)*2</f>
        <v>0</v>
      </c>
      <c r="H21" s="27">
        <f>COUNTIF(H3:H20,TRUE)*3</f>
        <v>0</v>
      </c>
      <c r="I21" s="27">
        <f>COUNTIF(I3:I20,TRUE)*3</f>
        <v>0</v>
      </c>
    </row>
    <row r="22" spans="1:9">
      <c r="A22" s="36"/>
      <c r="B22" s="42" t="s">
        <v>50</v>
      </c>
      <c r="C22" s="42" t="s">
        <v>49</v>
      </c>
      <c r="D22" s="42" t="s">
        <v>52</v>
      </c>
      <c r="E22" s="27"/>
    </row>
    <row r="23" spans="1:9">
      <c r="A23" s="36"/>
      <c r="B23" s="27">
        <f>SUM(C21,E21,G21,I21)</f>
        <v>0</v>
      </c>
      <c r="C23" s="27">
        <f>SUM(B21,D21,F21,H21)</f>
        <v>0</v>
      </c>
      <c r="D23" s="27">
        <f>SUM(B23:C23)</f>
        <v>0</v>
      </c>
      <c r="E23" s="27"/>
    </row>
    <row r="24" spans="1:9">
      <c r="A24" s="36"/>
      <c r="B24" s="27"/>
      <c r="C24" s="27"/>
      <c r="D24" s="27"/>
      <c r="E24" s="27"/>
    </row>
    <row r="25" spans="1:9">
      <c r="A25" s="36"/>
      <c r="B25" s="43" t="s">
        <v>41</v>
      </c>
      <c r="C25" s="43" t="s">
        <v>43</v>
      </c>
      <c r="D25" s="43" t="s">
        <v>44</v>
      </c>
      <c r="E25" s="43" t="s">
        <v>42</v>
      </c>
      <c r="F25" s="43" t="s">
        <v>45</v>
      </c>
      <c r="G25" s="43" t="s">
        <v>46</v>
      </c>
      <c r="H25" s="43" t="s">
        <v>47</v>
      </c>
      <c r="I25" s="43" t="s">
        <v>48</v>
      </c>
    </row>
    <row r="26" spans="1:9">
      <c r="A26" s="36" t="b">
        <v>1</v>
      </c>
      <c r="B26" s="27" t="b">
        <v>0</v>
      </c>
      <c r="C26" s="27" t="b">
        <v>0</v>
      </c>
      <c r="D26" s="27" t="b">
        <v>0</v>
      </c>
      <c r="E26" s="27" t="b">
        <v>0</v>
      </c>
      <c r="F26" s="39" t="b">
        <v>0</v>
      </c>
      <c r="G26" s="39" t="b">
        <v>0</v>
      </c>
      <c r="H26" s="39" t="b">
        <v>1</v>
      </c>
      <c r="I26" s="39" t="b">
        <v>0</v>
      </c>
    </row>
    <row r="28" spans="1:9">
      <c r="B28" s="224" t="s">
        <v>57</v>
      </c>
      <c r="C28" s="224"/>
      <c r="D28" s="224"/>
      <c r="E28" s="224"/>
      <c r="F28" s="224"/>
      <c r="G28" s="224"/>
      <c r="H28" s="224"/>
      <c r="I28" s="224"/>
    </row>
    <row r="29" spans="1:9">
      <c r="B29" s="223" t="s">
        <v>55</v>
      </c>
      <c r="C29" s="223"/>
      <c r="D29" s="223"/>
      <c r="E29" s="223"/>
      <c r="F29" s="223" t="s">
        <v>56</v>
      </c>
      <c r="G29" s="223"/>
      <c r="H29" s="223"/>
      <c r="I29" s="223"/>
    </row>
    <row r="30" spans="1:9">
      <c r="B30" s="44" t="s">
        <v>41</v>
      </c>
      <c r="C30" s="44" t="s">
        <v>43</v>
      </c>
      <c r="D30" s="44" t="s">
        <v>44</v>
      </c>
      <c r="E30" s="44" t="s">
        <v>42</v>
      </c>
      <c r="F30" s="44" t="s">
        <v>41</v>
      </c>
      <c r="G30" s="44" t="s">
        <v>43</v>
      </c>
      <c r="H30" s="44" t="s">
        <v>44</v>
      </c>
      <c r="I30" s="44" t="s">
        <v>42</v>
      </c>
    </row>
    <row r="31" spans="1:9">
      <c r="B31" s="27">
        <f>COUNTIFS(H26,A26,F26,A26,B26,A26)</f>
        <v>0</v>
      </c>
      <c r="C31" s="27">
        <f>COUNTIFS(H26,A26,F26,A26,C26,A26)</f>
        <v>0</v>
      </c>
      <c r="D31" s="27">
        <f>COUNTIFS(H26,A26,F26,A26,D26,A26)</f>
        <v>0</v>
      </c>
      <c r="E31" s="27">
        <f>COUNTIFS(H26,A26,F26,A26,E26,A26)</f>
        <v>0</v>
      </c>
      <c r="F31" s="27">
        <f>COUNTIFS(I26,A26,F26,A26,B26,A26)</f>
        <v>0</v>
      </c>
      <c r="G31" s="27">
        <f>COUNTIFS(I26,A26,F26,A26,C26,A26)</f>
        <v>0</v>
      </c>
      <c r="H31" s="27">
        <f>COUNTIFS(I26,A26,F26,A26,D26,A26)</f>
        <v>0</v>
      </c>
      <c r="I31" s="27">
        <f>COUNTIFS(I26,A26,F26,A26,E26,A26)</f>
        <v>0</v>
      </c>
    </row>
    <row r="33" spans="2:9">
      <c r="B33" s="222" t="s">
        <v>58</v>
      </c>
      <c r="C33" s="222"/>
      <c r="D33" s="222"/>
      <c r="E33" s="222"/>
      <c r="F33" s="222"/>
      <c r="G33" s="222"/>
      <c r="H33" s="222"/>
      <c r="I33" s="222"/>
    </row>
    <row r="34" spans="2:9">
      <c r="B34" s="223" t="s">
        <v>55</v>
      </c>
      <c r="C34" s="223"/>
      <c r="D34" s="223"/>
      <c r="E34" s="223"/>
      <c r="F34" s="223" t="s">
        <v>56</v>
      </c>
      <c r="G34" s="223"/>
      <c r="H34" s="223"/>
      <c r="I34" s="223"/>
    </row>
    <row r="35" spans="2:9">
      <c r="B35" s="44" t="s">
        <v>41</v>
      </c>
      <c r="C35" s="44" t="s">
        <v>43</v>
      </c>
      <c r="D35" s="44" t="s">
        <v>44</v>
      </c>
      <c r="E35" s="44" t="s">
        <v>42</v>
      </c>
      <c r="F35" s="44" t="s">
        <v>41</v>
      </c>
      <c r="G35" s="44" t="s">
        <v>43</v>
      </c>
      <c r="H35" s="44" t="s">
        <v>44</v>
      </c>
      <c r="I35" s="44" t="s">
        <v>42</v>
      </c>
    </row>
    <row r="36" spans="2:9">
      <c r="B36" s="27">
        <f>COUNTIFS(H26,A26,G26,A26,B26,A26)</f>
        <v>0</v>
      </c>
      <c r="C36" s="27">
        <f>COUNTIFS(H26,A26,G26,A26,C26,A26)</f>
        <v>0</v>
      </c>
      <c r="D36" s="27">
        <f>COUNTIFS(H26,A26,G26,A26,D26,A26)</f>
        <v>0</v>
      </c>
      <c r="E36" s="27">
        <f>COUNTIFS(H26,A26,G26,A26,E26,A26)</f>
        <v>0</v>
      </c>
      <c r="F36" s="27">
        <f>COUNTIFS(I26,A26,G26,A26,B26,A26)</f>
        <v>0</v>
      </c>
      <c r="G36" s="27">
        <f>COUNTIFS(I26,A26,G26,A26,C26,A26)</f>
        <v>0</v>
      </c>
      <c r="H36" s="27">
        <f>COUNTIFS(I26,A26,G26,A26,D26,A26)</f>
        <v>0</v>
      </c>
      <c r="I36" s="27">
        <f>COUNTIFS(I26,A26,G26,A26,E26,A26)</f>
        <v>0</v>
      </c>
    </row>
  </sheetData>
  <mergeCells count="10">
    <mergeCell ref="B33:I33"/>
    <mergeCell ref="B34:E34"/>
    <mergeCell ref="F34:I34"/>
    <mergeCell ref="B1:C1"/>
    <mergeCell ref="D1:E1"/>
    <mergeCell ref="F1:G1"/>
    <mergeCell ref="H1:I1"/>
    <mergeCell ref="F29:I29"/>
    <mergeCell ref="B29:E29"/>
    <mergeCell ref="B28:I2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A09E-211B-475C-BA0E-D3BAC3C6D2A0}">
  <dimension ref="A1:X59"/>
  <sheetViews>
    <sheetView zoomScale="60" zoomScaleNormal="60" workbookViewId="0">
      <selection activeCell="M13" sqref="M13:U13"/>
    </sheetView>
  </sheetViews>
  <sheetFormatPr defaultRowHeight="18"/>
  <cols>
    <col min="1" max="1" width="8.796875" style="14"/>
    <col min="2" max="2" width="8.796875" style="16"/>
    <col min="17" max="24" width="8.796875" style="53"/>
  </cols>
  <sheetData>
    <row r="1" spans="1:24">
      <c r="A1" s="225" t="s">
        <v>69</v>
      </c>
      <c r="B1" s="225"/>
      <c r="C1" s="225"/>
      <c r="D1" s="225"/>
      <c r="E1" s="225"/>
      <c r="F1" s="225"/>
      <c r="G1" s="225"/>
      <c r="H1" s="225"/>
      <c r="I1" s="225"/>
      <c r="J1" s="225"/>
      <c r="K1" s="225"/>
      <c r="L1" s="225"/>
      <c r="M1" s="225"/>
      <c r="N1" s="225"/>
      <c r="O1" s="225"/>
      <c r="P1" s="225"/>
      <c r="Q1" s="225"/>
      <c r="R1" s="225"/>
      <c r="S1" s="225"/>
      <c r="T1" s="225"/>
      <c r="U1" s="225"/>
      <c r="V1" s="225"/>
      <c r="W1" s="225"/>
      <c r="X1" s="225"/>
    </row>
    <row r="2" spans="1:24">
      <c r="A2" s="227" t="s">
        <v>37</v>
      </c>
      <c r="B2" s="227"/>
      <c r="C2" s="227"/>
      <c r="D2" s="227"/>
      <c r="E2" s="227"/>
      <c r="F2" s="227"/>
      <c r="G2" s="227"/>
      <c r="H2" s="227"/>
      <c r="I2" s="228" t="s">
        <v>9</v>
      </c>
      <c r="J2" s="228"/>
      <c r="K2" s="228"/>
      <c r="L2" s="228"/>
      <c r="M2" s="228"/>
      <c r="N2" s="228"/>
      <c r="O2" s="228"/>
      <c r="P2" s="228"/>
      <c r="Q2" s="227" t="s">
        <v>10</v>
      </c>
      <c r="R2" s="227"/>
      <c r="S2" s="227"/>
      <c r="T2" s="227"/>
      <c r="U2" s="227"/>
      <c r="V2" s="227"/>
      <c r="W2" s="227"/>
      <c r="X2" s="227"/>
    </row>
    <row r="3" spans="1:24" s="33" customFormat="1">
      <c r="A3" s="229" t="s">
        <v>41</v>
      </c>
      <c r="B3" s="229"/>
      <c r="C3" s="229" t="s">
        <v>43</v>
      </c>
      <c r="D3" s="229"/>
      <c r="E3" s="229" t="s">
        <v>44</v>
      </c>
      <c r="F3" s="229"/>
      <c r="G3" s="229" t="s">
        <v>42</v>
      </c>
      <c r="H3" s="229"/>
      <c r="I3" s="226" t="s">
        <v>41</v>
      </c>
      <c r="J3" s="226"/>
      <c r="K3" s="226" t="s">
        <v>43</v>
      </c>
      <c r="L3" s="226"/>
      <c r="M3" s="226" t="s">
        <v>44</v>
      </c>
      <c r="N3" s="226"/>
      <c r="O3" s="226" t="s">
        <v>42</v>
      </c>
      <c r="P3" s="226"/>
      <c r="Q3" s="229" t="s">
        <v>41</v>
      </c>
      <c r="R3" s="229"/>
      <c r="S3" s="229" t="s">
        <v>43</v>
      </c>
      <c r="T3" s="229"/>
      <c r="U3" s="229" t="s">
        <v>44</v>
      </c>
      <c r="V3" s="229"/>
      <c r="W3" s="229" t="s">
        <v>42</v>
      </c>
      <c r="X3" s="229"/>
    </row>
    <row r="4" spans="1:24" s="51" customFormat="1" ht="15">
      <c r="A4" s="56" t="s">
        <v>79</v>
      </c>
      <c r="B4" s="57" t="s">
        <v>80</v>
      </c>
      <c r="C4" s="56" t="s">
        <v>79</v>
      </c>
      <c r="D4" s="57" t="s">
        <v>80</v>
      </c>
      <c r="E4" s="56" t="s">
        <v>79</v>
      </c>
      <c r="F4" s="57" t="s">
        <v>80</v>
      </c>
      <c r="G4" s="56" t="s">
        <v>79</v>
      </c>
      <c r="H4" s="57" t="s">
        <v>80</v>
      </c>
      <c r="I4" s="56" t="s">
        <v>79</v>
      </c>
      <c r="J4" s="57" t="s">
        <v>80</v>
      </c>
      <c r="K4" s="56" t="s">
        <v>79</v>
      </c>
      <c r="L4" s="57" t="s">
        <v>80</v>
      </c>
      <c r="M4" s="56" t="s">
        <v>79</v>
      </c>
      <c r="N4" s="57" t="s">
        <v>80</v>
      </c>
      <c r="O4" s="56" t="s">
        <v>79</v>
      </c>
      <c r="P4" s="57" t="s">
        <v>80</v>
      </c>
      <c r="Q4" s="56" t="s">
        <v>79</v>
      </c>
      <c r="R4" s="57" t="s">
        <v>80</v>
      </c>
      <c r="S4" s="56" t="s">
        <v>79</v>
      </c>
      <c r="T4" s="57" t="s">
        <v>80</v>
      </c>
      <c r="U4" s="56" t="s">
        <v>79</v>
      </c>
      <c r="V4" s="57" t="s">
        <v>80</v>
      </c>
      <c r="W4" s="56" t="s">
        <v>79</v>
      </c>
      <c r="X4" s="57" t="s">
        <v>80</v>
      </c>
    </row>
    <row r="5" spans="1:24">
      <c r="A5" s="52">
        <v>0</v>
      </c>
      <c r="B5" s="50">
        <v>1</v>
      </c>
      <c r="C5" s="52">
        <v>0</v>
      </c>
      <c r="D5" s="49" t="s">
        <v>104</v>
      </c>
      <c r="E5" s="52">
        <v>0</v>
      </c>
      <c r="F5" s="49" t="s">
        <v>104</v>
      </c>
      <c r="G5" s="52">
        <v>0</v>
      </c>
      <c r="H5" s="49" t="s">
        <v>111</v>
      </c>
      <c r="I5" s="52">
        <v>0</v>
      </c>
      <c r="J5" s="49" t="s">
        <v>160</v>
      </c>
      <c r="K5" s="52">
        <v>0</v>
      </c>
      <c r="L5" s="49" t="s">
        <v>160</v>
      </c>
      <c r="M5" s="52">
        <v>0</v>
      </c>
      <c r="N5" s="49" t="s">
        <v>165</v>
      </c>
      <c r="O5" s="52">
        <v>0</v>
      </c>
      <c r="P5" s="49" t="s">
        <v>160</v>
      </c>
      <c r="Q5" s="52">
        <v>0</v>
      </c>
      <c r="R5" s="49" t="s">
        <v>165</v>
      </c>
      <c r="S5" s="52">
        <v>0</v>
      </c>
      <c r="T5" s="49" t="s">
        <v>160</v>
      </c>
      <c r="U5" s="52">
        <v>0</v>
      </c>
      <c r="V5" s="49" t="s">
        <v>160</v>
      </c>
      <c r="W5" s="52">
        <v>0</v>
      </c>
      <c r="X5" s="49" t="s">
        <v>160</v>
      </c>
    </row>
    <row r="6" spans="1:24">
      <c r="A6" s="52">
        <v>1</v>
      </c>
      <c r="B6" s="50">
        <v>10</v>
      </c>
      <c r="C6" s="52">
        <v>1</v>
      </c>
      <c r="D6" s="49" t="s">
        <v>123</v>
      </c>
      <c r="E6" s="52">
        <v>1</v>
      </c>
      <c r="F6" s="49" t="s">
        <v>59</v>
      </c>
      <c r="G6" s="52">
        <v>1</v>
      </c>
      <c r="H6" s="49" t="s">
        <v>112</v>
      </c>
      <c r="I6" s="52">
        <v>1</v>
      </c>
      <c r="J6" s="49" t="s">
        <v>134</v>
      </c>
      <c r="K6" s="52">
        <v>1</v>
      </c>
      <c r="L6" s="49" t="s">
        <v>133</v>
      </c>
      <c r="M6" s="52">
        <v>1</v>
      </c>
      <c r="N6" s="49" t="s">
        <v>134</v>
      </c>
      <c r="O6" s="52">
        <v>1</v>
      </c>
      <c r="P6" s="49" t="s">
        <v>136</v>
      </c>
      <c r="Q6" s="52">
        <v>1</v>
      </c>
      <c r="R6" s="49" t="s">
        <v>160</v>
      </c>
      <c r="S6" s="52">
        <v>1</v>
      </c>
      <c r="T6" s="49" t="s">
        <v>135</v>
      </c>
      <c r="U6" s="52">
        <v>1</v>
      </c>
      <c r="V6" s="49" t="s">
        <v>135</v>
      </c>
      <c r="W6" s="52">
        <v>1</v>
      </c>
      <c r="X6" s="49" t="s">
        <v>134</v>
      </c>
    </row>
    <row r="7" spans="1:24">
      <c r="A7" s="52">
        <v>2</v>
      </c>
      <c r="B7" s="50" t="s">
        <v>123</v>
      </c>
      <c r="C7" s="52">
        <v>2</v>
      </c>
      <c r="D7" s="49" t="s">
        <v>73</v>
      </c>
      <c r="E7" s="52">
        <v>2</v>
      </c>
      <c r="F7" s="49" t="s">
        <v>60</v>
      </c>
      <c r="G7" s="52">
        <v>2</v>
      </c>
      <c r="H7" s="49" t="s">
        <v>113</v>
      </c>
      <c r="I7" s="52">
        <v>2</v>
      </c>
      <c r="J7" s="49" t="s">
        <v>136</v>
      </c>
      <c r="K7" s="52">
        <v>2</v>
      </c>
      <c r="L7" s="49" t="s">
        <v>134</v>
      </c>
      <c r="M7" s="52">
        <v>2</v>
      </c>
      <c r="N7" s="49" t="s">
        <v>136</v>
      </c>
      <c r="O7" s="52">
        <v>2</v>
      </c>
      <c r="P7" s="49" t="s">
        <v>137</v>
      </c>
      <c r="Q7" s="52">
        <v>2</v>
      </c>
      <c r="R7" s="49" t="s">
        <v>135</v>
      </c>
      <c r="S7" s="52">
        <v>2</v>
      </c>
      <c r="T7" s="49" t="s">
        <v>134</v>
      </c>
      <c r="U7" s="52">
        <v>2</v>
      </c>
      <c r="V7" s="49" t="s">
        <v>134</v>
      </c>
      <c r="W7" s="52">
        <v>2</v>
      </c>
      <c r="X7" s="49" t="s">
        <v>134</v>
      </c>
    </row>
    <row r="8" spans="1:24">
      <c r="A8" s="52">
        <v>3</v>
      </c>
      <c r="B8" s="50" t="s">
        <v>59</v>
      </c>
      <c r="C8" s="52">
        <v>3</v>
      </c>
      <c r="D8" s="49" t="s">
        <v>60</v>
      </c>
      <c r="E8" s="52">
        <v>3</v>
      </c>
      <c r="F8" s="49" t="s">
        <v>61</v>
      </c>
      <c r="G8" s="52">
        <v>3</v>
      </c>
      <c r="H8" s="49" t="s">
        <v>114</v>
      </c>
      <c r="I8" s="52">
        <v>3</v>
      </c>
      <c r="J8" s="49" t="s">
        <v>137</v>
      </c>
      <c r="K8" s="52">
        <v>3</v>
      </c>
      <c r="L8" s="49" t="s">
        <v>136</v>
      </c>
      <c r="M8" s="52">
        <v>3</v>
      </c>
      <c r="N8" s="49" t="s">
        <v>137</v>
      </c>
      <c r="O8" s="52">
        <v>3</v>
      </c>
      <c r="P8" s="49" t="s">
        <v>137</v>
      </c>
      <c r="Q8" s="52">
        <v>3</v>
      </c>
      <c r="R8" s="49" t="s">
        <v>134</v>
      </c>
      <c r="S8" s="52">
        <v>3</v>
      </c>
      <c r="T8" s="49" t="s">
        <v>134</v>
      </c>
      <c r="U8" s="52">
        <v>3</v>
      </c>
      <c r="V8" s="49" t="s">
        <v>134</v>
      </c>
      <c r="W8" s="52">
        <v>3</v>
      </c>
      <c r="X8" s="49" t="s">
        <v>136</v>
      </c>
    </row>
    <row r="9" spans="1:24">
      <c r="A9" s="52">
        <v>4</v>
      </c>
      <c r="B9" s="50" t="s">
        <v>60</v>
      </c>
      <c r="C9" s="52">
        <v>4</v>
      </c>
      <c r="D9" s="49" t="s">
        <v>74</v>
      </c>
      <c r="E9" s="52">
        <v>4</v>
      </c>
      <c r="F9" s="49" t="s">
        <v>62</v>
      </c>
      <c r="G9" s="52">
        <v>4</v>
      </c>
      <c r="H9" s="49" t="s">
        <v>114</v>
      </c>
      <c r="I9" s="52">
        <v>4</v>
      </c>
      <c r="J9" s="49" t="s">
        <v>137</v>
      </c>
      <c r="K9" s="52">
        <v>4</v>
      </c>
      <c r="L9" s="49" t="s">
        <v>137</v>
      </c>
      <c r="M9" s="52">
        <v>4</v>
      </c>
      <c r="N9" s="49" t="s">
        <v>137</v>
      </c>
      <c r="O9" s="52">
        <v>4</v>
      </c>
      <c r="P9" s="49" t="s">
        <v>138</v>
      </c>
      <c r="Q9" s="52">
        <v>4</v>
      </c>
      <c r="R9" s="49" t="s">
        <v>134</v>
      </c>
      <c r="S9" s="52">
        <v>4</v>
      </c>
      <c r="T9" s="49" t="s">
        <v>134</v>
      </c>
      <c r="U9" s="52">
        <v>4</v>
      </c>
      <c r="V9" s="49" t="s">
        <v>136</v>
      </c>
      <c r="W9" s="52">
        <v>4</v>
      </c>
      <c r="X9" s="49" t="s">
        <v>137</v>
      </c>
    </row>
    <row r="10" spans="1:24">
      <c r="A10" s="52">
        <v>5</v>
      </c>
      <c r="B10" s="50" t="s">
        <v>61</v>
      </c>
      <c r="C10" s="52">
        <v>5</v>
      </c>
      <c r="D10" s="49" t="s">
        <v>75</v>
      </c>
      <c r="E10" s="52">
        <v>5</v>
      </c>
      <c r="F10" s="49" t="s">
        <v>75</v>
      </c>
      <c r="G10" s="52">
        <v>5</v>
      </c>
      <c r="H10" s="49" t="s">
        <v>114</v>
      </c>
      <c r="I10" s="52">
        <v>5</v>
      </c>
      <c r="J10" s="49" t="s">
        <v>138</v>
      </c>
      <c r="K10" s="52">
        <v>5</v>
      </c>
      <c r="L10" s="49" t="s">
        <v>137</v>
      </c>
      <c r="M10" s="52">
        <v>5</v>
      </c>
      <c r="N10" s="49" t="s">
        <v>138</v>
      </c>
      <c r="O10" s="52">
        <v>5</v>
      </c>
      <c r="P10" s="49" t="s">
        <v>139</v>
      </c>
      <c r="Q10" s="52">
        <v>5</v>
      </c>
      <c r="R10" s="49" t="s">
        <v>134</v>
      </c>
      <c r="S10" s="52">
        <v>5</v>
      </c>
      <c r="T10" s="49" t="s">
        <v>136</v>
      </c>
      <c r="U10" s="52">
        <v>5</v>
      </c>
      <c r="V10" s="49" t="s">
        <v>137</v>
      </c>
      <c r="W10" s="52">
        <v>5</v>
      </c>
      <c r="X10" s="49" t="s">
        <v>137</v>
      </c>
    </row>
    <row r="11" spans="1:24">
      <c r="A11" s="52">
        <v>6</v>
      </c>
      <c r="B11" s="50" t="s">
        <v>62</v>
      </c>
      <c r="C11" s="52">
        <v>6</v>
      </c>
      <c r="D11" s="49" t="s">
        <v>75</v>
      </c>
      <c r="E11" s="52">
        <v>6</v>
      </c>
      <c r="F11" s="49" t="s">
        <v>75</v>
      </c>
      <c r="G11" s="52">
        <v>6</v>
      </c>
      <c r="H11" s="49" t="s">
        <v>115</v>
      </c>
      <c r="I11" s="52">
        <v>6</v>
      </c>
      <c r="J11" s="49" t="s">
        <v>139</v>
      </c>
      <c r="K11" s="52">
        <v>6</v>
      </c>
      <c r="L11" s="49" t="s">
        <v>138</v>
      </c>
      <c r="M11" s="52">
        <v>6</v>
      </c>
      <c r="N11" s="49" t="s">
        <v>139</v>
      </c>
      <c r="O11" s="52">
        <v>6</v>
      </c>
      <c r="P11" s="49" t="s">
        <v>139</v>
      </c>
      <c r="Q11" s="52">
        <v>6</v>
      </c>
      <c r="R11" s="49" t="s">
        <v>136</v>
      </c>
      <c r="S11" s="52">
        <v>6</v>
      </c>
      <c r="T11" s="49" t="s">
        <v>137</v>
      </c>
      <c r="U11" s="52">
        <v>6</v>
      </c>
      <c r="V11" s="49" t="s">
        <v>137</v>
      </c>
      <c r="W11" s="52">
        <v>6</v>
      </c>
      <c r="X11" s="49" t="s">
        <v>137</v>
      </c>
    </row>
    <row r="12" spans="1:24">
      <c r="A12" s="52">
        <v>7</v>
      </c>
      <c r="B12" s="50" t="s">
        <v>62</v>
      </c>
      <c r="C12" s="52">
        <v>7</v>
      </c>
      <c r="D12" s="49" t="s">
        <v>75</v>
      </c>
      <c r="E12" s="52">
        <v>7</v>
      </c>
      <c r="F12" s="49" t="s">
        <v>76</v>
      </c>
      <c r="G12" s="52">
        <v>7</v>
      </c>
      <c r="H12" s="49" t="s">
        <v>116</v>
      </c>
      <c r="I12" s="52">
        <v>7</v>
      </c>
      <c r="J12" s="49" t="s">
        <v>139</v>
      </c>
      <c r="K12" s="52">
        <v>7</v>
      </c>
      <c r="L12" s="49" t="s">
        <v>139</v>
      </c>
      <c r="M12" s="52">
        <v>7</v>
      </c>
      <c r="N12" s="49" t="s">
        <v>139</v>
      </c>
      <c r="O12" s="52">
        <v>7</v>
      </c>
      <c r="P12" s="49" t="s">
        <v>139</v>
      </c>
      <c r="Q12" s="52">
        <v>7</v>
      </c>
      <c r="R12" s="49" t="s">
        <v>137</v>
      </c>
      <c r="S12" s="52">
        <v>7</v>
      </c>
      <c r="T12" s="49" t="s">
        <v>137</v>
      </c>
      <c r="U12" s="52">
        <v>7</v>
      </c>
      <c r="V12" s="49" t="s">
        <v>138</v>
      </c>
      <c r="W12" s="52">
        <v>7</v>
      </c>
      <c r="X12" s="49" t="s">
        <v>138</v>
      </c>
    </row>
    <row r="13" spans="1:24">
      <c r="A13" s="52">
        <v>8</v>
      </c>
      <c r="B13" s="50" t="s">
        <v>62</v>
      </c>
      <c r="C13" s="52">
        <v>8</v>
      </c>
      <c r="D13" s="49" t="s">
        <v>76</v>
      </c>
      <c r="E13" s="52">
        <v>8</v>
      </c>
      <c r="F13" s="49" t="s">
        <v>77</v>
      </c>
      <c r="G13" s="52">
        <v>8</v>
      </c>
      <c r="H13" s="49" t="s">
        <v>117</v>
      </c>
      <c r="I13" s="52">
        <v>8</v>
      </c>
      <c r="J13" s="49" t="s">
        <v>140</v>
      </c>
      <c r="K13" s="52">
        <v>8</v>
      </c>
      <c r="L13" s="49" t="s">
        <v>139</v>
      </c>
      <c r="M13" s="52">
        <v>8</v>
      </c>
      <c r="N13" s="49" t="s">
        <v>139</v>
      </c>
      <c r="O13" s="52">
        <v>8</v>
      </c>
      <c r="P13" s="49" t="s">
        <v>140</v>
      </c>
      <c r="Q13" s="52">
        <v>8</v>
      </c>
      <c r="R13" s="49" t="s">
        <v>137</v>
      </c>
      <c r="S13" s="52">
        <v>8</v>
      </c>
      <c r="T13" s="49" t="s">
        <v>137</v>
      </c>
      <c r="U13" s="52">
        <v>8</v>
      </c>
      <c r="V13" s="49" t="s">
        <v>139</v>
      </c>
      <c r="W13" s="52">
        <v>8</v>
      </c>
      <c r="X13" s="49" t="s">
        <v>139</v>
      </c>
    </row>
    <row r="14" spans="1:24">
      <c r="A14" s="52">
        <v>9</v>
      </c>
      <c r="B14" s="50" t="s">
        <v>63</v>
      </c>
      <c r="C14" s="52">
        <v>9</v>
      </c>
      <c r="D14" s="49" t="s">
        <v>77</v>
      </c>
      <c r="E14" s="52">
        <v>9</v>
      </c>
      <c r="F14" s="49" t="s">
        <v>78</v>
      </c>
      <c r="G14" s="52">
        <v>9</v>
      </c>
      <c r="H14" s="49" t="s">
        <v>91</v>
      </c>
      <c r="I14" s="52">
        <v>9</v>
      </c>
      <c r="J14" s="49" t="s">
        <v>157</v>
      </c>
      <c r="K14" s="52">
        <v>9</v>
      </c>
      <c r="L14" s="49" t="s">
        <v>140</v>
      </c>
      <c r="M14" s="52">
        <v>9</v>
      </c>
      <c r="N14" s="49" t="s">
        <v>140</v>
      </c>
      <c r="O14" s="52">
        <v>9</v>
      </c>
      <c r="P14" s="49" t="s">
        <v>157</v>
      </c>
      <c r="Q14" s="52">
        <v>9</v>
      </c>
      <c r="R14" s="49" t="s">
        <v>137</v>
      </c>
      <c r="S14" s="52">
        <v>9</v>
      </c>
      <c r="T14" s="49" t="s">
        <v>137</v>
      </c>
      <c r="U14" s="52">
        <v>9</v>
      </c>
      <c r="V14" s="49" t="s">
        <v>139</v>
      </c>
      <c r="W14" s="52">
        <v>9</v>
      </c>
      <c r="X14" s="49" t="s">
        <v>139</v>
      </c>
    </row>
    <row r="15" spans="1:24">
      <c r="A15" s="52">
        <v>10</v>
      </c>
      <c r="B15" s="50" t="s">
        <v>127</v>
      </c>
      <c r="C15" s="52">
        <v>10</v>
      </c>
      <c r="D15" s="49" t="s">
        <v>90</v>
      </c>
      <c r="E15" s="52">
        <v>10</v>
      </c>
      <c r="F15" s="49" t="s">
        <v>105</v>
      </c>
      <c r="G15" s="52">
        <v>10</v>
      </c>
      <c r="H15" s="49" t="s">
        <v>118</v>
      </c>
      <c r="I15" s="52">
        <v>10</v>
      </c>
      <c r="J15" s="49" t="s">
        <v>142</v>
      </c>
      <c r="K15" s="52">
        <v>10</v>
      </c>
      <c r="L15" s="49" t="s">
        <v>141</v>
      </c>
      <c r="M15" s="52">
        <v>10</v>
      </c>
      <c r="N15" s="49" t="s">
        <v>157</v>
      </c>
      <c r="O15" s="52">
        <v>10</v>
      </c>
      <c r="P15" s="49" t="s">
        <v>158</v>
      </c>
      <c r="Q15" s="52">
        <v>10</v>
      </c>
      <c r="R15" s="49" t="s">
        <v>138</v>
      </c>
      <c r="S15" s="52">
        <v>10</v>
      </c>
      <c r="T15" s="49" t="s">
        <v>138</v>
      </c>
      <c r="U15" s="52">
        <v>10</v>
      </c>
      <c r="V15" s="49" t="s">
        <v>139</v>
      </c>
      <c r="W15" s="52">
        <v>10</v>
      </c>
      <c r="X15" s="49" t="s">
        <v>139</v>
      </c>
    </row>
    <row r="16" spans="1:24">
      <c r="A16" s="52">
        <v>11</v>
      </c>
      <c r="B16" s="50" t="s">
        <v>64</v>
      </c>
      <c r="C16" s="52">
        <v>11</v>
      </c>
      <c r="D16" s="49" t="s">
        <v>91</v>
      </c>
      <c r="E16" s="52">
        <v>11</v>
      </c>
      <c r="F16" s="49" t="s">
        <v>106</v>
      </c>
      <c r="G16" s="52">
        <v>11</v>
      </c>
      <c r="H16" s="49" t="s">
        <v>119</v>
      </c>
      <c r="I16" s="52">
        <v>11</v>
      </c>
      <c r="J16" s="49" t="s">
        <v>166</v>
      </c>
      <c r="K16" s="52">
        <v>11</v>
      </c>
      <c r="L16" s="49" t="s">
        <v>157</v>
      </c>
      <c r="M16" s="52">
        <v>11</v>
      </c>
      <c r="N16" s="49" t="s">
        <v>142</v>
      </c>
      <c r="O16" s="52">
        <v>11</v>
      </c>
      <c r="P16" s="49" t="s">
        <v>143</v>
      </c>
      <c r="Q16" s="52">
        <v>11</v>
      </c>
      <c r="R16" s="49" t="s">
        <v>139</v>
      </c>
      <c r="S16" s="52">
        <v>11</v>
      </c>
      <c r="T16" s="49" t="s">
        <v>139</v>
      </c>
      <c r="U16" s="52">
        <v>11</v>
      </c>
      <c r="V16" s="49" t="s">
        <v>139</v>
      </c>
      <c r="W16" s="52">
        <v>11</v>
      </c>
      <c r="X16" s="49" t="s">
        <v>139</v>
      </c>
    </row>
    <row r="17" spans="1:24">
      <c r="A17" s="52">
        <v>12</v>
      </c>
      <c r="B17" s="50" t="s">
        <v>90</v>
      </c>
      <c r="C17" s="52">
        <v>12</v>
      </c>
      <c r="D17" s="49" t="s">
        <v>92</v>
      </c>
      <c r="E17" s="52">
        <v>12</v>
      </c>
      <c r="F17" s="49" t="s">
        <v>92</v>
      </c>
      <c r="G17" s="52">
        <v>12</v>
      </c>
      <c r="H17" s="49" t="s">
        <v>120</v>
      </c>
      <c r="I17" s="52">
        <v>12</v>
      </c>
      <c r="J17" s="49" t="s">
        <v>167</v>
      </c>
      <c r="K17" s="52">
        <v>12</v>
      </c>
      <c r="L17" s="49" t="s">
        <v>173</v>
      </c>
      <c r="M17" s="52">
        <v>12</v>
      </c>
      <c r="N17" s="49" t="s">
        <v>142</v>
      </c>
      <c r="O17" s="52">
        <v>12</v>
      </c>
      <c r="P17" s="49" t="s">
        <v>153</v>
      </c>
      <c r="Q17" s="52">
        <v>12</v>
      </c>
      <c r="R17" s="49" t="s">
        <v>139</v>
      </c>
      <c r="S17" s="52">
        <v>12</v>
      </c>
      <c r="T17" s="49" t="s">
        <v>139</v>
      </c>
      <c r="U17" s="52">
        <v>12</v>
      </c>
      <c r="V17" s="49" t="s">
        <v>139</v>
      </c>
      <c r="W17" s="52">
        <v>12</v>
      </c>
      <c r="X17" s="49" t="s">
        <v>139</v>
      </c>
    </row>
    <row r="18" spans="1:24">
      <c r="A18" s="52">
        <v>13</v>
      </c>
      <c r="B18" s="50" t="s">
        <v>91</v>
      </c>
      <c r="C18" s="52">
        <v>13</v>
      </c>
      <c r="D18" s="49" t="s">
        <v>94</v>
      </c>
      <c r="E18" s="52">
        <v>13</v>
      </c>
      <c r="F18" s="49" t="s">
        <v>93</v>
      </c>
      <c r="G18" s="52">
        <v>13</v>
      </c>
      <c r="H18" s="49" t="s">
        <v>121</v>
      </c>
      <c r="I18" s="52">
        <v>13</v>
      </c>
      <c r="J18" s="49" t="s">
        <v>156</v>
      </c>
      <c r="K18" s="52">
        <v>13</v>
      </c>
      <c r="L18" s="49" t="s">
        <v>153</v>
      </c>
      <c r="M18" s="52">
        <v>13</v>
      </c>
      <c r="N18" s="49" t="s">
        <v>142</v>
      </c>
      <c r="O18" s="52">
        <v>13</v>
      </c>
      <c r="P18" s="49" t="s">
        <v>181</v>
      </c>
      <c r="Q18" s="52">
        <v>13</v>
      </c>
      <c r="R18" s="49" t="s">
        <v>139</v>
      </c>
      <c r="S18" s="52">
        <v>13</v>
      </c>
      <c r="T18" s="49" t="s">
        <v>139</v>
      </c>
      <c r="U18" s="52">
        <v>13</v>
      </c>
      <c r="V18" s="49" t="s">
        <v>139</v>
      </c>
      <c r="W18" s="52">
        <v>13</v>
      </c>
      <c r="X18" s="49" t="s">
        <v>140</v>
      </c>
    </row>
    <row r="19" spans="1:24">
      <c r="A19" s="52">
        <v>14</v>
      </c>
      <c r="B19" s="50" t="s">
        <v>124</v>
      </c>
      <c r="C19" s="52">
        <v>14</v>
      </c>
      <c r="D19" s="49" t="s">
        <v>95</v>
      </c>
      <c r="E19" s="52">
        <v>14</v>
      </c>
      <c r="F19" s="49" t="s">
        <v>107</v>
      </c>
      <c r="G19" s="52">
        <v>14</v>
      </c>
      <c r="H19" s="49" t="s">
        <v>98</v>
      </c>
      <c r="I19" s="52">
        <v>14</v>
      </c>
      <c r="J19" s="49" t="s">
        <v>168</v>
      </c>
      <c r="K19" s="52">
        <v>14</v>
      </c>
      <c r="L19" s="49" t="s">
        <v>174</v>
      </c>
      <c r="M19" s="52">
        <v>14</v>
      </c>
      <c r="N19" s="49" t="s">
        <v>166</v>
      </c>
      <c r="O19" s="52">
        <v>14</v>
      </c>
      <c r="P19" s="49" t="s">
        <v>182</v>
      </c>
      <c r="Q19" s="52">
        <v>14</v>
      </c>
      <c r="R19" s="49" t="s">
        <v>139</v>
      </c>
      <c r="S19" s="52">
        <v>14</v>
      </c>
      <c r="T19" s="49" t="s">
        <v>139</v>
      </c>
      <c r="U19" s="52">
        <v>14</v>
      </c>
      <c r="V19" s="49" t="s">
        <v>140</v>
      </c>
      <c r="W19" s="52">
        <v>14</v>
      </c>
      <c r="X19" s="49" t="s">
        <v>141</v>
      </c>
    </row>
    <row r="20" spans="1:24">
      <c r="A20" s="52">
        <v>15</v>
      </c>
      <c r="B20" s="50" t="s">
        <v>65</v>
      </c>
      <c r="C20" s="52">
        <v>15</v>
      </c>
      <c r="D20" s="49" t="s">
        <v>96</v>
      </c>
      <c r="E20" s="52">
        <v>15</v>
      </c>
      <c r="F20" s="49" t="s">
        <v>108</v>
      </c>
      <c r="G20" s="52">
        <v>15</v>
      </c>
      <c r="H20" s="49" t="s">
        <v>122</v>
      </c>
      <c r="I20" s="52">
        <v>15</v>
      </c>
      <c r="J20" s="49" t="s">
        <v>147</v>
      </c>
      <c r="K20" s="52">
        <v>15</v>
      </c>
      <c r="L20" s="49" t="s">
        <v>175</v>
      </c>
      <c r="M20" s="52">
        <v>15</v>
      </c>
      <c r="N20" s="49" t="s">
        <v>143</v>
      </c>
      <c r="O20" s="52">
        <v>15</v>
      </c>
      <c r="P20" s="49" t="s">
        <v>183</v>
      </c>
      <c r="Q20" s="52">
        <v>15</v>
      </c>
      <c r="R20" s="49" t="s">
        <v>139</v>
      </c>
      <c r="S20" s="52">
        <v>15</v>
      </c>
      <c r="T20" s="49" t="s">
        <v>139</v>
      </c>
      <c r="U20" s="52">
        <v>15</v>
      </c>
      <c r="V20" s="49" t="s">
        <v>141</v>
      </c>
      <c r="W20" s="52">
        <v>15</v>
      </c>
      <c r="X20" s="49" t="s">
        <v>141</v>
      </c>
    </row>
    <row r="21" spans="1:24">
      <c r="A21" s="52">
        <v>16</v>
      </c>
      <c r="B21" s="50" t="s">
        <v>95</v>
      </c>
      <c r="C21" s="52">
        <v>16</v>
      </c>
      <c r="D21" s="49" t="s">
        <v>97</v>
      </c>
      <c r="E21" s="52">
        <v>16</v>
      </c>
      <c r="F21" s="49" t="s">
        <v>109</v>
      </c>
      <c r="G21" s="52">
        <v>16</v>
      </c>
      <c r="H21" s="49" t="s">
        <v>100</v>
      </c>
      <c r="I21" s="52">
        <v>16</v>
      </c>
      <c r="J21" s="49" t="s">
        <v>169</v>
      </c>
      <c r="K21" s="52">
        <v>16</v>
      </c>
      <c r="L21" s="49" t="s">
        <v>176</v>
      </c>
      <c r="M21" s="52">
        <v>16</v>
      </c>
      <c r="N21" s="49" t="s">
        <v>144</v>
      </c>
      <c r="O21" s="52">
        <v>16</v>
      </c>
      <c r="P21" s="49" t="s">
        <v>176</v>
      </c>
      <c r="Q21" s="52">
        <v>16</v>
      </c>
      <c r="R21" s="49" t="s">
        <v>139</v>
      </c>
      <c r="S21" s="52">
        <v>16</v>
      </c>
      <c r="T21" s="49" t="s">
        <v>139</v>
      </c>
      <c r="U21" s="52">
        <v>16</v>
      </c>
      <c r="V21" s="49" t="s">
        <v>141</v>
      </c>
      <c r="W21" s="52">
        <v>16</v>
      </c>
      <c r="X21" s="49" t="s">
        <v>157</v>
      </c>
    </row>
    <row r="22" spans="1:24">
      <c r="A22" s="52">
        <v>17</v>
      </c>
      <c r="B22" s="50" t="s">
        <v>164</v>
      </c>
      <c r="C22" s="52">
        <v>17</v>
      </c>
      <c r="D22" s="49" t="s">
        <v>98</v>
      </c>
      <c r="E22" s="52">
        <v>17</v>
      </c>
      <c r="F22" s="49" t="s">
        <v>96</v>
      </c>
      <c r="G22" s="52">
        <v>17</v>
      </c>
      <c r="H22" s="49" t="s">
        <v>102</v>
      </c>
      <c r="I22" s="52">
        <v>17</v>
      </c>
      <c r="J22" s="49" t="s">
        <v>170</v>
      </c>
      <c r="K22" s="52">
        <v>17</v>
      </c>
      <c r="L22" s="49" t="s">
        <v>169</v>
      </c>
      <c r="M22" s="52">
        <v>17</v>
      </c>
      <c r="N22" s="49" t="s">
        <v>145</v>
      </c>
      <c r="O22" s="52">
        <v>17</v>
      </c>
      <c r="P22" s="49" t="s">
        <v>169</v>
      </c>
      <c r="Q22" s="52">
        <v>17</v>
      </c>
      <c r="R22" s="49" t="s">
        <v>139</v>
      </c>
      <c r="S22" s="52">
        <v>17</v>
      </c>
      <c r="T22" s="49" t="s">
        <v>140</v>
      </c>
      <c r="U22" s="52">
        <v>17</v>
      </c>
      <c r="V22" s="49" t="s">
        <v>141</v>
      </c>
      <c r="W22" s="52">
        <v>17</v>
      </c>
      <c r="X22" s="49" t="s">
        <v>142</v>
      </c>
    </row>
    <row r="23" spans="1:24">
      <c r="A23" s="52">
        <v>18</v>
      </c>
      <c r="B23" s="50" t="s">
        <v>98</v>
      </c>
      <c r="C23" s="52">
        <v>18</v>
      </c>
      <c r="D23" s="49" t="s">
        <v>99</v>
      </c>
      <c r="E23" s="52">
        <v>18</v>
      </c>
      <c r="F23" s="49" t="s">
        <v>110</v>
      </c>
      <c r="G23" s="52">
        <v>18</v>
      </c>
      <c r="H23" s="49" t="s">
        <v>103</v>
      </c>
      <c r="I23" s="52">
        <v>18</v>
      </c>
      <c r="J23" s="49" t="s">
        <v>171</v>
      </c>
      <c r="K23" s="52">
        <v>18</v>
      </c>
      <c r="L23" s="49" t="s">
        <v>171</v>
      </c>
      <c r="M23" s="52">
        <v>18</v>
      </c>
      <c r="N23" s="49" t="s">
        <v>180</v>
      </c>
      <c r="O23" s="52">
        <v>18</v>
      </c>
      <c r="P23" s="49" t="s">
        <v>171</v>
      </c>
      <c r="Q23" s="52">
        <v>18</v>
      </c>
      <c r="R23" s="49" t="s">
        <v>140</v>
      </c>
      <c r="S23" s="52">
        <v>18</v>
      </c>
      <c r="T23" s="49" t="s">
        <v>141</v>
      </c>
      <c r="U23" s="52">
        <v>18</v>
      </c>
      <c r="V23" s="49" t="s">
        <v>141</v>
      </c>
      <c r="W23" s="52">
        <v>18</v>
      </c>
      <c r="X23" s="49" t="s">
        <v>158</v>
      </c>
    </row>
    <row r="24" spans="1:24">
      <c r="A24" s="52">
        <v>19</v>
      </c>
      <c r="B24" s="58">
        <v>96</v>
      </c>
      <c r="C24" s="52">
        <v>19</v>
      </c>
      <c r="D24" s="49" t="s">
        <v>100</v>
      </c>
      <c r="E24" s="52">
        <v>19</v>
      </c>
      <c r="F24" s="49" t="s">
        <v>100</v>
      </c>
      <c r="G24" s="52">
        <v>19</v>
      </c>
      <c r="H24" s="50" t="s">
        <v>186</v>
      </c>
      <c r="I24" s="52">
        <v>19</v>
      </c>
      <c r="J24" s="49" t="s">
        <v>150</v>
      </c>
      <c r="K24" s="52">
        <v>19</v>
      </c>
      <c r="L24" s="49" t="s">
        <v>177</v>
      </c>
      <c r="M24" s="52">
        <v>19</v>
      </c>
      <c r="N24" s="49" t="s">
        <v>176</v>
      </c>
      <c r="O24" s="52">
        <v>19</v>
      </c>
      <c r="P24" s="49" t="s">
        <v>177</v>
      </c>
      <c r="Q24" s="52">
        <v>19</v>
      </c>
      <c r="R24" s="49" t="s">
        <v>157</v>
      </c>
      <c r="S24" s="52">
        <v>19</v>
      </c>
      <c r="T24" s="49" t="s">
        <v>141</v>
      </c>
      <c r="U24" s="52">
        <v>19</v>
      </c>
      <c r="V24" s="49" t="s">
        <v>157</v>
      </c>
      <c r="W24" s="52">
        <v>19</v>
      </c>
      <c r="X24" s="49" t="s">
        <v>159</v>
      </c>
    </row>
    <row r="25" spans="1:24">
      <c r="A25" s="52">
        <v>20</v>
      </c>
      <c r="B25" s="49" t="s">
        <v>126</v>
      </c>
      <c r="C25" s="52">
        <v>20</v>
      </c>
      <c r="D25" s="49" t="s">
        <v>100</v>
      </c>
      <c r="E25" s="52">
        <v>20</v>
      </c>
      <c r="F25" s="49" t="s">
        <v>100</v>
      </c>
      <c r="G25" s="52">
        <v>20</v>
      </c>
      <c r="H25" s="50" t="s">
        <v>186</v>
      </c>
      <c r="I25" s="52">
        <v>20</v>
      </c>
      <c r="J25" s="49" t="s">
        <v>155</v>
      </c>
      <c r="K25" s="52">
        <v>20</v>
      </c>
      <c r="L25" s="49" t="s">
        <v>155</v>
      </c>
      <c r="M25" s="52">
        <v>20</v>
      </c>
      <c r="N25" s="49" t="s">
        <v>169</v>
      </c>
      <c r="O25" s="52">
        <v>20</v>
      </c>
      <c r="P25" s="49" t="s">
        <v>155</v>
      </c>
      <c r="Q25" s="52">
        <v>20</v>
      </c>
      <c r="R25" s="49" t="s">
        <v>142</v>
      </c>
      <c r="S25" s="52">
        <v>20</v>
      </c>
      <c r="T25" s="49" t="s">
        <v>157</v>
      </c>
      <c r="U25" s="52">
        <v>20</v>
      </c>
      <c r="V25" s="49" t="s">
        <v>142</v>
      </c>
      <c r="W25" s="52">
        <v>20</v>
      </c>
      <c r="X25" s="49" t="s">
        <v>144</v>
      </c>
    </row>
    <row r="26" spans="1:24">
      <c r="A26" s="52">
        <v>21</v>
      </c>
      <c r="B26" s="49" t="s">
        <v>66</v>
      </c>
      <c r="C26" s="52">
        <v>21</v>
      </c>
      <c r="D26" s="49" t="s">
        <v>101</v>
      </c>
      <c r="E26" s="52">
        <v>21</v>
      </c>
      <c r="F26" s="49" t="s">
        <v>101</v>
      </c>
      <c r="G26" s="52">
        <v>21</v>
      </c>
      <c r="H26" s="50" t="s">
        <v>186</v>
      </c>
      <c r="I26" s="52">
        <v>21</v>
      </c>
      <c r="J26" s="49" t="s">
        <v>151</v>
      </c>
      <c r="K26" s="52">
        <v>21</v>
      </c>
      <c r="L26" s="49" t="s">
        <v>155</v>
      </c>
      <c r="M26" s="52">
        <v>21</v>
      </c>
      <c r="N26" s="49" t="s">
        <v>171</v>
      </c>
      <c r="O26" s="52">
        <v>21</v>
      </c>
      <c r="P26" s="49" t="s">
        <v>155</v>
      </c>
      <c r="Q26" s="52">
        <v>21</v>
      </c>
      <c r="R26" s="49" t="s">
        <v>158</v>
      </c>
      <c r="S26" s="52">
        <v>21</v>
      </c>
      <c r="T26" s="49" t="s">
        <v>158</v>
      </c>
      <c r="U26" s="52">
        <v>21</v>
      </c>
      <c r="V26" s="49" t="s">
        <v>142</v>
      </c>
      <c r="W26" s="52">
        <v>21</v>
      </c>
      <c r="X26" s="49" t="s">
        <v>145</v>
      </c>
    </row>
    <row r="27" spans="1:24">
      <c r="A27" s="52">
        <v>22</v>
      </c>
      <c r="B27" s="49" t="s">
        <v>67</v>
      </c>
      <c r="C27" s="52">
        <v>22</v>
      </c>
      <c r="D27" s="49" t="s">
        <v>102</v>
      </c>
      <c r="E27" s="52">
        <v>22</v>
      </c>
      <c r="F27" s="49" t="s">
        <v>102</v>
      </c>
      <c r="G27" s="52">
        <v>22</v>
      </c>
      <c r="H27" s="50" t="s">
        <v>186</v>
      </c>
      <c r="I27" s="52">
        <v>22</v>
      </c>
      <c r="J27" s="49" t="s">
        <v>151</v>
      </c>
      <c r="K27" s="52">
        <v>22</v>
      </c>
      <c r="L27" s="49" t="s">
        <v>178</v>
      </c>
      <c r="M27" s="52">
        <v>22</v>
      </c>
      <c r="N27" s="49" t="s">
        <v>177</v>
      </c>
      <c r="O27" s="52">
        <v>22</v>
      </c>
      <c r="P27" s="49" t="s">
        <v>155</v>
      </c>
      <c r="Q27" s="52">
        <v>22</v>
      </c>
      <c r="R27" s="49" t="s">
        <v>143</v>
      </c>
      <c r="S27" s="52">
        <v>22</v>
      </c>
      <c r="T27" s="49" t="s">
        <v>159</v>
      </c>
      <c r="U27" s="52">
        <v>22</v>
      </c>
      <c r="V27" s="49" t="s">
        <v>158</v>
      </c>
      <c r="W27" s="52">
        <v>22</v>
      </c>
      <c r="X27" s="49" t="s">
        <v>154</v>
      </c>
    </row>
    <row r="28" spans="1:24">
      <c r="A28" s="52">
        <v>23</v>
      </c>
      <c r="B28" s="49" t="s">
        <v>102</v>
      </c>
      <c r="C28" s="52">
        <v>23</v>
      </c>
      <c r="D28" s="49" t="s">
        <v>102</v>
      </c>
      <c r="E28" s="52">
        <v>23</v>
      </c>
      <c r="F28" s="49" t="s">
        <v>102</v>
      </c>
      <c r="G28" s="52">
        <v>23</v>
      </c>
      <c r="H28" s="50" t="s">
        <v>186</v>
      </c>
      <c r="I28" s="52">
        <v>23</v>
      </c>
      <c r="J28" s="49" t="s">
        <v>172</v>
      </c>
      <c r="K28" s="52">
        <v>23</v>
      </c>
      <c r="L28" s="49" t="s">
        <v>151</v>
      </c>
      <c r="M28" s="52">
        <v>23</v>
      </c>
      <c r="N28" s="49" t="s">
        <v>155</v>
      </c>
      <c r="O28" s="52">
        <v>23</v>
      </c>
      <c r="P28" s="49" t="s">
        <v>178</v>
      </c>
      <c r="Q28" s="52">
        <v>23</v>
      </c>
      <c r="R28" s="49" t="s">
        <v>144</v>
      </c>
      <c r="S28" s="52">
        <v>23</v>
      </c>
      <c r="T28" s="49" t="s">
        <v>144</v>
      </c>
      <c r="U28" s="52">
        <v>23</v>
      </c>
      <c r="V28" s="49" t="s">
        <v>159</v>
      </c>
      <c r="W28" s="52">
        <v>23</v>
      </c>
      <c r="X28" s="49" t="s">
        <v>179</v>
      </c>
    </row>
    <row r="29" spans="1:24">
      <c r="A29" s="52">
        <v>24</v>
      </c>
      <c r="B29" s="49" t="s">
        <v>102</v>
      </c>
      <c r="C29" s="52">
        <v>24</v>
      </c>
      <c r="D29" s="49" t="s">
        <v>103</v>
      </c>
      <c r="E29" s="52">
        <v>24</v>
      </c>
      <c r="F29" s="49" t="s">
        <v>103</v>
      </c>
      <c r="G29" s="52">
        <v>24</v>
      </c>
      <c r="H29" s="50" t="s">
        <v>186</v>
      </c>
      <c r="I29" s="52">
        <v>24</v>
      </c>
      <c r="J29" s="50" t="s">
        <v>186</v>
      </c>
      <c r="K29" s="52">
        <v>24</v>
      </c>
      <c r="L29" s="49" t="s">
        <v>151</v>
      </c>
      <c r="M29" s="52">
        <v>24</v>
      </c>
      <c r="N29" s="49" t="s">
        <v>178</v>
      </c>
      <c r="O29" s="52">
        <v>24</v>
      </c>
      <c r="P29" s="49" t="s">
        <v>172</v>
      </c>
      <c r="Q29" s="52">
        <v>24</v>
      </c>
      <c r="R29" s="49" t="s">
        <v>144</v>
      </c>
      <c r="S29" s="52">
        <v>24</v>
      </c>
      <c r="T29" s="49" t="s">
        <v>145</v>
      </c>
      <c r="U29" s="52">
        <v>24</v>
      </c>
      <c r="V29" s="49" t="s">
        <v>143</v>
      </c>
      <c r="W29" s="52">
        <v>24</v>
      </c>
      <c r="X29" s="49" t="s">
        <v>156</v>
      </c>
    </row>
    <row r="30" spans="1:24">
      <c r="A30" s="52">
        <v>25</v>
      </c>
      <c r="B30" s="49" t="s">
        <v>68</v>
      </c>
      <c r="C30" s="52">
        <v>25</v>
      </c>
      <c r="D30" s="50" t="s">
        <v>186</v>
      </c>
      <c r="E30" s="52">
        <v>25</v>
      </c>
      <c r="F30" s="50" t="s">
        <v>186</v>
      </c>
      <c r="G30" s="52">
        <v>25</v>
      </c>
      <c r="H30" s="50" t="s">
        <v>186</v>
      </c>
      <c r="I30" s="52">
        <v>25</v>
      </c>
      <c r="J30" s="50" t="s">
        <v>186</v>
      </c>
      <c r="K30" s="52">
        <v>25</v>
      </c>
      <c r="L30" s="49" t="s">
        <v>172</v>
      </c>
      <c r="M30" s="52">
        <v>25</v>
      </c>
      <c r="N30" s="49" t="s">
        <v>151</v>
      </c>
      <c r="O30" s="52">
        <v>25</v>
      </c>
      <c r="P30" s="50" t="s">
        <v>186</v>
      </c>
      <c r="Q30" s="52">
        <v>25</v>
      </c>
      <c r="R30" s="49" t="s">
        <v>184</v>
      </c>
      <c r="S30" s="52">
        <v>25</v>
      </c>
      <c r="T30" s="49" t="s">
        <v>179</v>
      </c>
      <c r="U30" s="52">
        <v>25</v>
      </c>
      <c r="V30" s="49" t="s">
        <v>143</v>
      </c>
      <c r="W30" s="52">
        <v>25</v>
      </c>
      <c r="X30" s="49" t="s">
        <v>188</v>
      </c>
    </row>
    <row r="31" spans="1:24">
      <c r="A31" s="52">
        <v>26</v>
      </c>
      <c r="B31" s="50" t="s">
        <v>186</v>
      </c>
      <c r="C31" s="52">
        <v>26</v>
      </c>
      <c r="D31" s="50" t="s">
        <v>186</v>
      </c>
      <c r="E31" s="52">
        <v>26</v>
      </c>
      <c r="F31" s="50" t="s">
        <v>186</v>
      </c>
      <c r="G31" s="52">
        <v>26</v>
      </c>
      <c r="H31" s="50" t="s">
        <v>186</v>
      </c>
      <c r="I31" s="52">
        <v>26</v>
      </c>
      <c r="J31" s="50" t="s">
        <v>186</v>
      </c>
      <c r="K31" s="52">
        <v>26</v>
      </c>
      <c r="L31" s="50" t="s">
        <v>186</v>
      </c>
      <c r="M31" s="52">
        <v>26</v>
      </c>
      <c r="N31" s="49" t="s">
        <v>172</v>
      </c>
      <c r="O31" s="52">
        <v>26</v>
      </c>
      <c r="P31" s="50" t="s">
        <v>186</v>
      </c>
      <c r="Q31" s="52">
        <v>26</v>
      </c>
      <c r="R31" s="49" t="s">
        <v>153</v>
      </c>
      <c r="S31" s="52">
        <v>26</v>
      </c>
      <c r="T31" s="49" t="s">
        <v>146</v>
      </c>
      <c r="U31" s="52">
        <v>26</v>
      </c>
      <c r="V31" s="49" t="s">
        <v>189</v>
      </c>
      <c r="W31" s="52">
        <v>26</v>
      </c>
      <c r="X31" s="49" t="s">
        <v>168</v>
      </c>
    </row>
    <row r="32" spans="1:24">
      <c r="A32" s="52">
        <v>27</v>
      </c>
      <c r="B32" s="50" t="s">
        <v>186</v>
      </c>
      <c r="C32" s="52">
        <v>27</v>
      </c>
      <c r="D32" s="50" t="s">
        <v>186</v>
      </c>
      <c r="E32" s="52">
        <v>27</v>
      </c>
      <c r="F32" s="50" t="s">
        <v>186</v>
      </c>
      <c r="G32" s="52">
        <v>27</v>
      </c>
      <c r="H32" s="50" t="s">
        <v>186</v>
      </c>
      <c r="I32" s="52">
        <v>27</v>
      </c>
      <c r="J32" s="50" t="s">
        <v>186</v>
      </c>
      <c r="K32" s="52">
        <v>27</v>
      </c>
      <c r="L32" s="50" t="s">
        <v>186</v>
      </c>
      <c r="M32" s="52">
        <v>27</v>
      </c>
      <c r="N32" s="50" t="s">
        <v>186</v>
      </c>
      <c r="O32" s="52">
        <v>27</v>
      </c>
      <c r="P32" s="50" t="s">
        <v>186</v>
      </c>
      <c r="Q32" s="52">
        <v>27</v>
      </c>
      <c r="R32" s="49" t="s">
        <v>185</v>
      </c>
      <c r="S32" s="52">
        <v>27</v>
      </c>
      <c r="T32" s="49" t="s">
        <v>183</v>
      </c>
      <c r="U32" s="52">
        <v>27</v>
      </c>
      <c r="V32" s="49" t="s">
        <v>144</v>
      </c>
      <c r="W32" s="52">
        <v>27</v>
      </c>
      <c r="X32" s="49" t="s">
        <v>147</v>
      </c>
    </row>
    <row r="33" spans="17:24">
      <c r="Q33" s="52">
        <v>28</v>
      </c>
      <c r="R33" s="49" t="s">
        <v>181</v>
      </c>
      <c r="S33" s="52">
        <v>28</v>
      </c>
      <c r="T33" s="49" t="s">
        <v>147</v>
      </c>
      <c r="U33" s="52">
        <v>28</v>
      </c>
      <c r="V33" s="49" t="s">
        <v>184</v>
      </c>
      <c r="W33" s="52">
        <v>28</v>
      </c>
      <c r="X33" s="49" t="s">
        <v>169</v>
      </c>
    </row>
    <row r="34" spans="17:24">
      <c r="Q34" s="52">
        <v>29</v>
      </c>
      <c r="R34" s="49" t="s">
        <v>156</v>
      </c>
      <c r="S34" s="52">
        <v>29</v>
      </c>
      <c r="T34" s="49" t="s">
        <v>176</v>
      </c>
      <c r="U34" s="52">
        <v>29</v>
      </c>
      <c r="V34" s="49" t="s">
        <v>153</v>
      </c>
      <c r="W34" s="52">
        <v>29</v>
      </c>
      <c r="X34" s="49" t="s">
        <v>149</v>
      </c>
    </row>
    <row r="35" spans="17:24">
      <c r="Q35" s="52">
        <v>30</v>
      </c>
      <c r="R35" s="49" t="s">
        <v>175</v>
      </c>
      <c r="S35" s="52">
        <v>30</v>
      </c>
      <c r="T35" s="49" t="s">
        <v>148</v>
      </c>
      <c r="U35" s="52">
        <v>30</v>
      </c>
      <c r="V35" s="49" t="s">
        <v>145</v>
      </c>
      <c r="W35" s="52">
        <v>30</v>
      </c>
      <c r="X35" s="49" t="s">
        <v>171</v>
      </c>
    </row>
    <row r="36" spans="17:24">
      <c r="Q36" s="52">
        <v>31</v>
      </c>
      <c r="R36" s="49" t="s">
        <v>147</v>
      </c>
      <c r="S36" s="52">
        <v>31</v>
      </c>
      <c r="T36" s="49" t="s">
        <v>169</v>
      </c>
      <c r="U36" s="52">
        <v>31</v>
      </c>
      <c r="V36" s="49" t="s">
        <v>179</v>
      </c>
      <c r="W36" s="52">
        <v>31</v>
      </c>
      <c r="X36" s="49" t="s">
        <v>150</v>
      </c>
    </row>
    <row r="37" spans="17:24">
      <c r="Q37" s="52">
        <v>32</v>
      </c>
      <c r="R37" s="49" t="s">
        <v>147</v>
      </c>
      <c r="S37" s="52">
        <v>32</v>
      </c>
      <c r="T37" s="49" t="s">
        <v>149</v>
      </c>
      <c r="U37" s="52">
        <v>32</v>
      </c>
      <c r="V37" s="49" t="s">
        <v>188</v>
      </c>
      <c r="W37" s="52">
        <v>32</v>
      </c>
      <c r="X37" s="49" t="s">
        <v>177</v>
      </c>
    </row>
    <row r="38" spans="17:24">
      <c r="Q38" s="52">
        <v>33</v>
      </c>
      <c r="R38" s="49" t="s">
        <v>147</v>
      </c>
      <c r="S38" s="52">
        <v>33</v>
      </c>
      <c r="T38" s="49" t="s">
        <v>149</v>
      </c>
      <c r="U38" s="52">
        <v>33</v>
      </c>
      <c r="V38" s="49" t="s">
        <v>168</v>
      </c>
      <c r="W38" s="52">
        <v>33</v>
      </c>
      <c r="X38" s="49" t="s">
        <v>155</v>
      </c>
    </row>
    <row r="39" spans="17:24">
      <c r="Q39" s="52">
        <v>34</v>
      </c>
      <c r="R39" s="49" t="s">
        <v>169</v>
      </c>
      <c r="S39" s="52">
        <v>34</v>
      </c>
      <c r="T39" s="49" t="s">
        <v>171</v>
      </c>
      <c r="U39" s="52">
        <v>34</v>
      </c>
      <c r="V39" s="49" t="s">
        <v>147</v>
      </c>
      <c r="W39" s="52">
        <v>34</v>
      </c>
      <c r="X39" s="49" t="s">
        <v>155</v>
      </c>
    </row>
    <row r="40" spans="17:24">
      <c r="Q40" s="52">
        <v>35</v>
      </c>
      <c r="R40" s="49" t="s">
        <v>149</v>
      </c>
      <c r="S40" s="52">
        <v>35</v>
      </c>
      <c r="T40" s="49" t="s">
        <v>150</v>
      </c>
      <c r="U40" s="52">
        <v>35</v>
      </c>
      <c r="V40" s="49" t="s">
        <v>169</v>
      </c>
      <c r="W40" s="52">
        <v>35</v>
      </c>
      <c r="X40" s="49" t="s">
        <v>155</v>
      </c>
    </row>
    <row r="41" spans="17:24">
      <c r="Q41" s="52">
        <v>36</v>
      </c>
      <c r="R41" s="49" t="s">
        <v>171</v>
      </c>
      <c r="S41" s="52">
        <v>36</v>
      </c>
      <c r="T41" s="49" t="s">
        <v>150</v>
      </c>
      <c r="U41" s="52">
        <v>36</v>
      </c>
      <c r="V41" s="49" t="s">
        <v>149</v>
      </c>
      <c r="W41" s="52">
        <v>36</v>
      </c>
      <c r="X41" s="49" t="s">
        <v>178</v>
      </c>
    </row>
    <row r="42" spans="17:24">
      <c r="Q42" s="52">
        <v>37</v>
      </c>
      <c r="R42" s="49" t="s">
        <v>177</v>
      </c>
      <c r="S42" s="52">
        <v>37</v>
      </c>
      <c r="T42" s="49" t="s">
        <v>177</v>
      </c>
      <c r="U42" s="52">
        <v>37</v>
      </c>
      <c r="V42" s="49" t="s">
        <v>171</v>
      </c>
      <c r="W42" s="52">
        <v>37</v>
      </c>
      <c r="X42" s="49" t="s">
        <v>151</v>
      </c>
    </row>
    <row r="43" spans="17:24">
      <c r="Q43" s="52">
        <v>38</v>
      </c>
      <c r="R43" s="49" t="s">
        <v>155</v>
      </c>
      <c r="S43" s="52">
        <v>38</v>
      </c>
      <c r="T43" s="49" t="s">
        <v>155</v>
      </c>
      <c r="U43" s="52">
        <v>38</v>
      </c>
      <c r="V43" s="49" t="s">
        <v>177</v>
      </c>
      <c r="W43" s="52">
        <v>38</v>
      </c>
      <c r="X43" s="49" t="s">
        <v>151</v>
      </c>
    </row>
    <row r="44" spans="17:24">
      <c r="Q44" s="52">
        <v>39</v>
      </c>
      <c r="R44" s="49" t="s">
        <v>155</v>
      </c>
      <c r="S44" s="52">
        <v>39</v>
      </c>
      <c r="T44" s="49" t="s">
        <v>155</v>
      </c>
      <c r="U44" s="52">
        <v>39</v>
      </c>
      <c r="V44" s="49" t="s">
        <v>155</v>
      </c>
      <c r="W44" s="52">
        <v>39</v>
      </c>
      <c r="X44" s="49" t="s">
        <v>151</v>
      </c>
    </row>
    <row r="45" spans="17:24">
      <c r="Q45" s="52">
        <v>40</v>
      </c>
      <c r="R45" s="49" t="s">
        <v>178</v>
      </c>
      <c r="S45" s="52">
        <v>40</v>
      </c>
      <c r="T45" s="49" t="s">
        <v>155</v>
      </c>
      <c r="U45" s="52">
        <v>40</v>
      </c>
      <c r="V45" s="49" t="s">
        <v>155</v>
      </c>
      <c r="W45" s="52">
        <v>40</v>
      </c>
      <c r="X45" s="49" t="s">
        <v>172</v>
      </c>
    </row>
    <row r="46" spans="17:24">
      <c r="Q46" s="52">
        <v>41</v>
      </c>
      <c r="R46" s="49" t="s">
        <v>151</v>
      </c>
      <c r="S46" s="52">
        <v>41</v>
      </c>
      <c r="T46" s="49" t="s">
        <v>155</v>
      </c>
      <c r="U46" s="52">
        <v>41</v>
      </c>
      <c r="V46" s="49" t="s">
        <v>155</v>
      </c>
      <c r="W46" s="52">
        <v>41</v>
      </c>
      <c r="X46" s="50" t="s">
        <v>186</v>
      </c>
    </row>
    <row r="47" spans="17:24">
      <c r="Q47" s="52">
        <v>42</v>
      </c>
      <c r="R47" s="49" t="s">
        <v>172</v>
      </c>
      <c r="S47" s="52">
        <v>42</v>
      </c>
      <c r="T47" s="49" t="s">
        <v>178</v>
      </c>
      <c r="U47" s="52">
        <v>42</v>
      </c>
      <c r="V47" s="49" t="s">
        <v>155</v>
      </c>
      <c r="W47" s="52">
        <v>42</v>
      </c>
      <c r="X47" s="50" t="s">
        <v>186</v>
      </c>
    </row>
    <row r="48" spans="17:24">
      <c r="Q48" s="52">
        <v>43</v>
      </c>
      <c r="R48" s="50" t="s">
        <v>186</v>
      </c>
      <c r="S48" s="52">
        <v>43</v>
      </c>
      <c r="T48" s="49" t="s">
        <v>151</v>
      </c>
      <c r="U48" s="52">
        <v>43</v>
      </c>
      <c r="V48" s="49" t="s">
        <v>155</v>
      </c>
      <c r="W48" s="52">
        <v>43</v>
      </c>
      <c r="X48" s="50" t="s">
        <v>186</v>
      </c>
    </row>
    <row r="49" spans="17:24">
      <c r="Q49" s="52">
        <v>44</v>
      </c>
      <c r="R49" s="50" t="s">
        <v>186</v>
      </c>
      <c r="S49" s="52">
        <v>44</v>
      </c>
      <c r="T49" s="49" t="s">
        <v>151</v>
      </c>
      <c r="U49" s="52">
        <v>44</v>
      </c>
      <c r="V49" s="49" t="s">
        <v>155</v>
      </c>
      <c r="W49" s="52">
        <v>44</v>
      </c>
      <c r="X49" s="50" t="s">
        <v>186</v>
      </c>
    </row>
    <row r="50" spans="17:24">
      <c r="Q50" s="52">
        <v>45</v>
      </c>
      <c r="R50" s="50" t="s">
        <v>186</v>
      </c>
      <c r="S50" s="52">
        <v>45</v>
      </c>
      <c r="T50" s="49" t="s">
        <v>151</v>
      </c>
      <c r="U50" s="52">
        <v>45</v>
      </c>
      <c r="V50" s="49" t="s">
        <v>155</v>
      </c>
      <c r="W50" s="52">
        <v>45</v>
      </c>
      <c r="X50" s="50" t="s">
        <v>186</v>
      </c>
    </row>
    <row r="51" spans="17:24">
      <c r="Q51" s="52">
        <v>46</v>
      </c>
      <c r="R51" s="50" t="s">
        <v>186</v>
      </c>
      <c r="S51" s="52">
        <v>46</v>
      </c>
      <c r="T51" s="49" t="s">
        <v>151</v>
      </c>
      <c r="U51" s="52">
        <v>46</v>
      </c>
      <c r="V51" s="49" t="s">
        <v>155</v>
      </c>
      <c r="W51" s="52">
        <v>46</v>
      </c>
      <c r="X51" s="50" t="s">
        <v>186</v>
      </c>
    </row>
    <row r="52" spans="17:24">
      <c r="Q52" s="52">
        <v>47</v>
      </c>
      <c r="R52" s="50" t="s">
        <v>186</v>
      </c>
      <c r="S52" s="52">
        <v>47</v>
      </c>
      <c r="T52" s="49" t="s">
        <v>151</v>
      </c>
      <c r="U52" s="52">
        <v>47</v>
      </c>
      <c r="V52" s="49" t="s">
        <v>178</v>
      </c>
      <c r="W52" s="52">
        <v>47</v>
      </c>
      <c r="X52" s="50" t="s">
        <v>186</v>
      </c>
    </row>
    <row r="53" spans="17:24">
      <c r="Q53" s="52">
        <v>48</v>
      </c>
      <c r="R53" s="50" t="s">
        <v>186</v>
      </c>
      <c r="S53" s="52">
        <v>48</v>
      </c>
      <c r="T53" s="49" t="s">
        <v>172</v>
      </c>
      <c r="U53" s="52">
        <v>48</v>
      </c>
      <c r="V53" s="49" t="s">
        <v>151</v>
      </c>
      <c r="W53" s="52">
        <v>48</v>
      </c>
      <c r="X53" s="50" t="s">
        <v>186</v>
      </c>
    </row>
    <row r="54" spans="17:24">
      <c r="Q54" s="52">
        <v>49</v>
      </c>
      <c r="R54" s="50" t="s">
        <v>186</v>
      </c>
      <c r="S54" s="52">
        <v>49</v>
      </c>
      <c r="T54" s="50" t="s">
        <v>186</v>
      </c>
      <c r="U54" s="52">
        <v>49</v>
      </c>
      <c r="V54" s="49" t="s">
        <v>151</v>
      </c>
      <c r="W54" s="52">
        <v>49</v>
      </c>
      <c r="X54" s="50" t="s">
        <v>186</v>
      </c>
    </row>
    <row r="55" spans="17:24">
      <c r="Q55" s="52">
        <v>50</v>
      </c>
      <c r="R55" s="50" t="s">
        <v>186</v>
      </c>
      <c r="S55" s="52">
        <v>50</v>
      </c>
      <c r="T55" s="50" t="s">
        <v>186</v>
      </c>
      <c r="U55" s="52">
        <v>50</v>
      </c>
      <c r="V55" s="49" t="s">
        <v>172</v>
      </c>
      <c r="W55" s="52">
        <v>50</v>
      </c>
      <c r="X55" s="50" t="s">
        <v>186</v>
      </c>
    </row>
    <row r="56" spans="17:24">
      <c r="Q56" s="52">
        <v>51</v>
      </c>
      <c r="R56" s="50" t="s">
        <v>186</v>
      </c>
      <c r="S56" s="52">
        <v>51</v>
      </c>
      <c r="T56" s="50" t="s">
        <v>186</v>
      </c>
      <c r="U56" s="52">
        <v>51</v>
      </c>
      <c r="V56" s="50" t="s">
        <v>186</v>
      </c>
      <c r="W56" s="52">
        <v>51</v>
      </c>
      <c r="X56" s="50" t="s">
        <v>186</v>
      </c>
    </row>
    <row r="57" spans="17:24">
      <c r="Q57" s="52">
        <v>52</v>
      </c>
      <c r="R57" s="50" t="s">
        <v>186</v>
      </c>
      <c r="S57" s="52">
        <v>52</v>
      </c>
      <c r="T57" s="50" t="s">
        <v>186</v>
      </c>
      <c r="U57" s="52">
        <v>52</v>
      </c>
      <c r="V57" s="50" t="s">
        <v>186</v>
      </c>
      <c r="W57" s="52">
        <v>52</v>
      </c>
      <c r="X57" s="50" t="s">
        <v>186</v>
      </c>
    </row>
    <row r="58" spans="17:24">
      <c r="Q58" s="52">
        <v>53</v>
      </c>
      <c r="R58" s="50" t="s">
        <v>186</v>
      </c>
      <c r="S58" s="52">
        <v>53</v>
      </c>
      <c r="T58" s="50" t="s">
        <v>186</v>
      </c>
      <c r="U58" s="52">
        <v>53</v>
      </c>
      <c r="V58" s="50" t="s">
        <v>186</v>
      </c>
      <c r="W58" s="52">
        <v>53</v>
      </c>
      <c r="X58" s="50" t="s">
        <v>186</v>
      </c>
    </row>
    <row r="59" spans="17:24">
      <c r="Q59" s="52">
        <v>54</v>
      </c>
      <c r="R59" s="50" t="s">
        <v>186</v>
      </c>
      <c r="S59" s="52">
        <v>54</v>
      </c>
      <c r="T59" s="50" t="s">
        <v>186</v>
      </c>
      <c r="U59" s="52">
        <v>54</v>
      </c>
      <c r="V59" s="50" t="s">
        <v>186</v>
      </c>
      <c r="W59" s="52">
        <v>54</v>
      </c>
      <c r="X59" s="50" t="s">
        <v>186</v>
      </c>
    </row>
  </sheetData>
  <mergeCells count="16">
    <mergeCell ref="A1:X1"/>
    <mergeCell ref="M3:N3"/>
    <mergeCell ref="O3:P3"/>
    <mergeCell ref="A2:H2"/>
    <mergeCell ref="I2:P2"/>
    <mergeCell ref="Q2:X2"/>
    <mergeCell ref="Q3:R3"/>
    <mergeCell ref="S3:T3"/>
    <mergeCell ref="U3:V3"/>
    <mergeCell ref="W3:X3"/>
    <mergeCell ref="A3:B3"/>
    <mergeCell ref="C3:D3"/>
    <mergeCell ref="E3:F3"/>
    <mergeCell ref="G3:H3"/>
    <mergeCell ref="I3:J3"/>
    <mergeCell ref="K3:L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517D-79AC-4E75-8D7B-7DBB38757062}">
  <dimension ref="A1:X59"/>
  <sheetViews>
    <sheetView zoomScale="60" zoomScaleNormal="60" workbookViewId="0">
      <selection activeCell="M13" sqref="M13:U13"/>
    </sheetView>
  </sheetViews>
  <sheetFormatPr defaultRowHeight="18"/>
  <cols>
    <col min="1" max="1" width="8.796875" style="14"/>
    <col min="2" max="2" width="8.796875" style="16"/>
    <col min="17" max="24" width="8.796875" style="53"/>
  </cols>
  <sheetData>
    <row r="1" spans="1:24">
      <c r="A1" s="225" t="s">
        <v>70</v>
      </c>
      <c r="B1" s="225"/>
      <c r="C1" s="225"/>
      <c r="D1" s="225"/>
      <c r="E1" s="225"/>
      <c r="F1" s="225"/>
      <c r="G1" s="225"/>
      <c r="H1" s="225"/>
      <c r="I1" s="225"/>
      <c r="J1" s="225"/>
      <c r="K1" s="225"/>
      <c r="L1" s="225"/>
      <c r="M1" s="225"/>
      <c r="N1" s="225"/>
      <c r="O1" s="225"/>
      <c r="P1" s="225"/>
      <c r="Q1" s="225"/>
      <c r="R1" s="225"/>
      <c r="S1" s="225"/>
      <c r="T1" s="225"/>
      <c r="U1" s="225"/>
      <c r="V1" s="225"/>
      <c r="W1" s="225"/>
      <c r="X1" s="225"/>
    </row>
    <row r="2" spans="1:24" s="24" customFormat="1">
      <c r="A2" s="228" t="s">
        <v>37</v>
      </c>
      <c r="B2" s="228"/>
      <c r="C2" s="228"/>
      <c r="D2" s="228"/>
      <c r="E2" s="228"/>
      <c r="F2" s="228"/>
      <c r="G2" s="228"/>
      <c r="H2" s="228"/>
      <c r="I2" s="228" t="s">
        <v>9</v>
      </c>
      <c r="J2" s="228"/>
      <c r="K2" s="228"/>
      <c r="L2" s="228"/>
      <c r="M2" s="228"/>
      <c r="N2" s="228"/>
      <c r="O2" s="228"/>
      <c r="P2" s="228"/>
      <c r="Q2" s="228" t="s">
        <v>10</v>
      </c>
      <c r="R2" s="228"/>
      <c r="S2" s="228"/>
      <c r="T2" s="228"/>
      <c r="U2" s="228"/>
      <c r="V2" s="228"/>
      <c r="W2" s="228"/>
      <c r="X2" s="228"/>
    </row>
    <row r="3" spans="1:24" s="54" customFormat="1">
      <c r="A3" s="226" t="s">
        <v>41</v>
      </c>
      <c r="B3" s="226"/>
      <c r="C3" s="226" t="s">
        <v>43</v>
      </c>
      <c r="D3" s="226"/>
      <c r="E3" s="226" t="s">
        <v>44</v>
      </c>
      <c r="F3" s="226"/>
      <c r="G3" s="226" t="s">
        <v>42</v>
      </c>
      <c r="H3" s="226"/>
      <c r="I3" s="226" t="s">
        <v>41</v>
      </c>
      <c r="J3" s="226"/>
      <c r="K3" s="226" t="s">
        <v>43</v>
      </c>
      <c r="L3" s="226"/>
      <c r="M3" s="226" t="s">
        <v>44</v>
      </c>
      <c r="N3" s="226"/>
      <c r="O3" s="226" t="s">
        <v>42</v>
      </c>
      <c r="P3" s="226"/>
      <c r="Q3" s="226" t="s">
        <v>41</v>
      </c>
      <c r="R3" s="226"/>
      <c r="S3" s="226" t="s">
        <v>43</v>
      </c>
      <c r="T3" s="226"/>
      <c r="U3" s="226" t="s">
        <v>44</v>
      </c>
      <c r="V3" s="226"/>
      <c r="W3" s="226" t="s">
        <v>42</v>
      </c>
      <c r="X3" s="226"/>
    </row>
    <row r="4" spans="1:24" s="51" customFormat="1" ht="15">
      <c r="A4" s="56" t="s">
        <v>79</v>
      </c>
      <c r="B4" s="57" t="s">
        <v>38</v>
      </c>
      <c r="C4" s="56" t="s">
        <v>79</v>
      </c>
      <c r="D4" s="57" t="s">
        <v>38</v>
      </c>
      <c r="E4" s="56" t="s">
        <v>79</v>
      </c>
      <c r="F4" s="57" t="s">
        <v>38</v>
      </c>
      <c r="G4" s="56" t="s">
        <v>79</v>
      </c>
      <c r="H4" s="57" t="s">
        <v>38</v>
      </c>
      <c r="I4" s="56" t="s">
        <v>79</v>
      </c>
      <c r="J4" s="57" t="s">
        <v>38</v>
      </c>
      <c r="K4" s="56" t="s">
        <v>79</v>
      </c>
      <c r="L4" s="57" t="s">
        <v>38</v>
      </c>
      <c r="M4" s="56" t="s">
        <v>79</v>
      </c>
      <c r="N4" s="57" t="s">
        <v>38</v>
      </c>
      <c r="O4" s="56" t="s">
        <v>79</v>
      </c>
      <c r="P4" s="57" t="s">
        <v>38</v>
      </c>
      <c r="Q4" s="56" t="s">
        <v>79</v>
      </c>
      <c r="R4" s="57" t="s">
        <v>38</v>
      </c>
      <c r="S4" s="56" t="s">
        <v>79</v>
      </c>
      <c r="T4" s="57" t="s">
        <v>38</v>
      </c>
      <c r="U4" s="56" t="s">
        <v>79</v>
      </c>
      <c r="V4" s="57" t="s">
        <v>38</v>
      </c>
      <c r="W4" s="56" t="s">
        <v>79</v>
      </c>
      <c r="X4" s="57" t="s">
        <v>38</v>
      </c>
    </row>
    <row r="5" spans="1:24">
      <c r="A5" s="59">
        <v>0</v>
      </c>
      <c r="B5" s="50" t="s">
        <v>104</v>
      </c>
      <c r="C5" s="59">
        <v>0</v>
      </c>
      <c r="D5" s="50" t="s">
        <v>104</v>
      </c>
      <c r="E5" s="59">
        <v>0</v>
      </c>
      <c r="F5" s="50" t="s">
        <v>104</v>
      </c>
      <c r="G5" s="59">
        <v>0</v>
      </c>
      <c r="H5" s="50" t="s">
        <v>111</v>
      </c>
      <c r="I5" s="52">
        <v>0</v>
      </c>
      <c r="J5" s="49" t="s">
        <v>104</v>
      </c>
      <c r="K5" s="52">
        <v>0</v>
      </c>
      <c r="L5" s="49" t="s">
        <v>104</v>
      </c>
      <c r="M5" s="52">
        <v>0</v>
      </c>
      <c r="N5" s="49" t="s">
        <v>104</v>
      </c>
      <c r="O5" s="52">
        <v>0</v>
      </c>
      <c r="P5" s="49" t="s">
        <v>104</v>
      </c>
      <c r="Q5" s="52">
        <v>0</v>
      </c>
      <c r="R5" s="49" t="s">
        <v>104</v>
      </c>
      <c r="S5" s="52">
        <v>0</v>
      </c>
      <c r="T5" s="49" t="s">
        <v>89</v>
      </c>
      <c r="U5" s="52">
        <v>0</v>
      </c>
      <c r="V5" s="49" t="s">
        <v>104</v>
      </c>
      <c r="W5" s="52">
        <v>0</v>
      </c>
      <c r="X5" s="49" t="s">
        <v>104</v>
      </c>
    </row>
    <row r="6" spans="1:24">
      <c r="A6" s="59">
        <v>1</v>
      </c>
      <c r="B6" s="50" t="s">
        <v>81</v>
      </c>
      <c r="C6" s="59">
        <v>1</v>
      </c>
      <c r="D6" s="50" t="s">
        <v>134</v>
      </c>
      <c r="E6" s="59">
        <v>1</v>
      </c>
      <c r="F6" s="49" t="s">
        <v>136</v>
      </c>
      <c r="G6" s="59">
        <v>1</v>
      </c>
      <c r="H6" s="49" t="s">
        <v>138</v>
      </c>
      <c r="I6" s="52">
        <v>1</v>
      </c>
      <c r="J6" s="49" t="s">
        <v>123</v>
      </c>
      <c r="K6" s="52">
        <v>1</v>
      </c>
      <c r="L6" s="49" t="s">
        <v>123</v>
      </c>
      <c r="M6" s="52">
        <v>1</v>
      </c>
      <c r="N6" s="49" t="s">
        <v>123</v>
      </c>
      <c r="O6" s="52">
        <v>1</v>
      </c>
      <c r="P6" s="49" t="s">
        <v>123</v>
      </c>
      <c r="Q6" s="52">
        <v>1</v>
      </c>
      <c r="R6" s="49" t="s">
        <v>134</v>
      </c>
      <c r="S6" s="52">
        <v>1</v>
      </c>
      <c r="T6" s="49" t="s">
        <v>135</v>
      </c>
      <c r="U6" s="52">
        <v>1</v>
      </c>
      <c r="V6" s="49" t="s">
        <v>134</v>
      </c>
      <c r="W6" s="52">
        <v>1</v>
      </c>
      <c r="X6" s="49" t="s">
        <v>134</v>
      </c>
    </row>
    <row r="7" spans="1:24">
      <c r="A7" s="59">
        <v>2</v>
      </c>
      <c r="B7" s="50" t="s">
        <v>60</v>
      </c>
      <c r="C7" s="59">
        <v>2</v>
      </c>
      <c r="D7" s="50" t="s">
        <v>136</v>
      </c>
      <c r="E7" s="59">
        <v>2</v>
      </c>
      <c r="F7" s="49" t="s">
        <v>137</v>
      </c>
      <c r="G7" s="59">
        <v>2</v>
      </c>
      <c r="H7" s="50" t="s">
        <v>62</v>
      </c>
      <c r="I7" s="52">
        <v>2</v>
      </c>
      <c r="J7" s="49" t="s">
        <v>59</v>
      </c>
      <c r="K7" s="52">
        <v>2</v>
      </c>
      <c r="L7" s="49" t="s">
        <v>59</v>
      </c>
      <c r="M7" s="52">
        <v>2</v>
      </c>
      <c r="N7" s="49" t="s">
        <v>59</v>
      </c>
      <c r="O7" s="52">
        <v>2</v>
      </c>
      <c r="P7" s="49" t="s">
        <v>59</v>
      </c>
      <c r="Q7" s="52">
        <v>2</v>
      </c>
      <c r="R7" s="49" t="s">
        <v>134</v>
      </c>
      <c r="S7" s="52">
        <v>2</v>
      </c>
      <c r="T7" s="49" t="s">
        <v>134</v>
      </c>
      <c r="U7" s="52">
        <v>2</v>
      </c>
      <c r="V7" s="49" t="s">
        <v>134</v>
      </c>
      <c r="W7" s="52">
        <v>2</v>
      </c>
      <c r="X7" s="49" t="s">
        <v>136</v>
      </c>
    </row>
    <row r="8" spans="1:24">
      <c r="A8" s="59">
        <v>3</v>
      </c>
      <c r="B8" s="50" t="s">
        <v>60</v>
      </c>
      <c r="C8" s="59">
        <v>3</v>
      </c>
      <c r="D8" s="50" t="s">
        <v>137</v>
      </c>
      <c r="E8" s="59">
        <v>3</v>
      </c>
      <c r="F8" s="49" t="s">
        <v>138</v>
      </c>
      <c r="G8" s="59">
        <v>3</v>
      </c>
      <c r="H8" s="50" t="s">
        <v>62</v>
      </c>
      <c r="I8" s="52">
        <v>3</v>
      </c>
      <c r="J8" s="49" t="s">
        <v>60</v>
      </c>
      <c r="K8" s="52">
        <v>3</v>
      </c>
      <c r="L8" s="49" t="s">
        <v>60</v>
      </c>
      <c r="M8" s="52">
        <v>3</v>
      </c>
      <c r="N8" s="49" t="s">
        <v>60</v>
      </c>
      <c r="O8" s="52">
        <v>3</v>
      </c>
      <c r="P8" s="49" t="s">
        <v>60</v>
      </c>
      <c r="Q8" s="52">
        <v>3</v>
      </c>
      <c r="R8" s="49" t="s">
        <v>134</v>
      </c>
      <c r="S8" s="52">
        <v>3</v>
      </c>
      <c r="T8" s="49" t="s">
        <v>134</v>
      </c>
      <c r="U8" s="52">
        <v>3</v>
      </c>
      <c r="V8" s="49" t="s">
        <v>136</v>
      </c>
      <c r="W8" s="52">
        <v>3</v>
      </c>
      <c r="X8" s="49" t="s">
        <v>137</v>
      </c>
    </row>
    <row r="9" spans="1:24">
      <c r="A9" s="59">
        <v>4</v>
      </c>
      <c r="B9" s="50" t="s">
        <v>60</v>
      </c>
      <c r="C9" s="59">
        <v>4</v>
      </c>
      <c r="D9" s="50" t="s">
        <v>137</v>
      </c>
      <c r="E9" s="59">
        <v>4</v>
      </c>
      <c r="F9" s="50" t="s">
        <v>62</v>
      </c>
      <c r="G9" s="59">
        <v>4</v>
      </c>
      <c r="H9" s="50" t="s">
        <v>62</v>
      </c>
      <c r="I9" s="52">
        <v>4</v>
      </c>
      <c r="J9" s="49" t="s">
        <v>60</v>
      </c>
      <c r="K9" s="52">
        <v>4</v>
      </c>
      <c r="L9" s="49" t="s">
        <v>60</v>
      </c>
      <c r="M9" s="52">
        <v>4</v>
      </c>
      <c r="N9" s="49" t="s">
        <v>60</v>
      </c>
      <c r="O9" s="52">
        <v>4</v>
      </c>
      <c r="P9" s="49" t="s">
        <v>60</v>
      </c>
      <c r="Q9" s="52">
        <v>4</v>
      </c>
      <c r="R9" s="49" t="s">
        <v>136</v>
      </c>
      <c r="S9" s="52">
        <v>4</v>
      </c>
      <c r="T9" s="49" t="s">
        <v>134</v>
      </c>
      <c r="U9" s="52">
        <v>4</v>
      </c>
      <c r="V9" s="49" t="s">
        <v>137</v>
      </c>
      <c r="W9" s="52">
        <v>4</v>
      </c>
      <c r="X9" s="49" t="s">
        <v>137</v>
      </c>
    </row>
    <row r="10" spans="1:24">
      <c r="A10" s="59">
        <v>5</v>
      </c>
      <c r="B10" s="50" t="s">
        <v>60</v>
      </c>
      <c r="C10" s="59">
        <v>5</v>
      </c>
      <c r="D10" s="50" t="s">
        <v>138</v>
      </c>
      <c r="E10" s="59">
        <v>5</v>
      </c>
      <c r="F10" s="50" t="s">
        <v>62</v>
      </c>
      <c r="G10" s="59">
        <v>5</v>
      </c>
      <c r="H10" s="50" t="s">
        <v>62</v>
      </c>
      <c r="I10" s="52">
        <v>5</v>
      </c>
      <c r="J10" s="49" t="s">
        <v>60</v>
      </c>
      <c r="K10" s="52">
        <v>5</v>
      </c>
      <c r="L10" s="49" t="s">
        <v>60</v>
      </c>
      <c r="M10" s="52">
        <v>5</v>
      </c>
      <c r="N10" s="49" t="s">
        <v>60</v>
      </c>
      <c r="O10" s="52">
        <v>5</v>
      </c>
      <c r="P10" s="49" t="s">
        <v>60</v>
      </c>
      <c r="Q10" s="52">
        <v>5</v>
      </c>
      <c r="R10" s="49" t="s">
        <v>137</v>
      </c>
      <c r="S10" s="52">
        <v>5</v>
      </c>
      <c r="T10" s="49" t="s">
        <v>136</v>
      </c>
      <c r="U10" s="52">
        <v>5</v>
      </c>
      <c r="V10" s="49" t="s">
        <v>137</v>
      </c>
      <c r="W10" s="52">
        <v>5</v>
      </c>
      <c r="X10" s="49" t="s">
        <v>137</v>
      </c>
    </row>
    <row r="11" spans="1:24">
      <c r="A11" s="59">
        <v>6</v>
      </c>
      <c r="B11" s="50" t="s">
        <v>61</v>
      </c>
      <c r="C11" s="59">
        <v>6</v>
      </c>
      <c r="D11" s="50" t="s">
        <v>62</v>
      </c>
      <c r="E11" s="59">
        <v>6</v>
      </c>
      <c r="F11" s="50" t="s">
        <v>62</v>
      </c>
      <c r="G11" s="59">
        <v>6</v>
      </c>
      <c r="H11" s="50" t="s">
        <v>62</v>
      </c>
      <c r="I11" s="52">
        <v>6</v>
      </c>
      <c r="J11" s="49" t="s">
        <v>60</v>
      </c>
      <c r="K11" s="52">
        <v>6</v>
      </c>
      <c r="L11" s="49" t="s">
        <v>60</v>
      </c>
      <c r="M11" s="52">
        <v>6</v>
      </c>
      <c r="N11" s="49" t="s">
        <v>60</v>
      </c>
      <c r="O11" s="52">
        <v>6</v>
      </c>
      <c r="P11" s="49" t="s">
        <v>60</v>
      </c>
      <c r="Q11" s="52">
        <v>6</v>
      </c>
      <c r="R11" s="49" t="s">
        <v>137</v>
      </c>
      <c r="S11" s="52">
        <v>6</v>
      </c>
      <c r="T11" s="49" t="s">
        <v>137</v>
      </c>
      <c r="U11" s="52">
        <v>6</v>
      </c>
      <c r="V11" s="49" t="s">
        <v>137</v>
      </c>
      <c r="W11" s="52">
        <v>6</v>
      </c>
      <c r="X11" s="49" t="s">
        <v>137</v>
      </c>
    </row>
    <row r="12" spans="1:24">
      <c r="A12" s="59">
        <v>7</v>
      </c>
      <c r="B12" s="50" t="s">
        <v>62</v>
      </c>
      <c r="C12" s="59">
        <v>7</v>
      </c>
      <c r="D12" s="50" t="s">
        <v>62</v>
      </c>
      <c r="E12" s="59">
        <v>7</v>
      </c>
      <c r="F12" s="50" t="s">
        <v>62</v>
      </c>
      <c r="G12" s="59">
        <v>7</v>
      </c>
      <c r="H12" s="50" t="s">
        <v>63</v>
      </c>
      <c r="I12" s="52">
        <v>7</v>
      </c>
      <c r="J12" s="49" t="s">
        <v>61</v>
      </c>
      <c r="K12" s="52">
        <v>7</v>
      </c>
      <c r="L12" s="49" t="s">
        <v>60</v>
      </c>
      <c r="M12" s="52">
        <v>7</v>
      </c>
      <c r="N12" s="49" t="s">
        <v>60</v>
      </c>
      <c r="O12" s="52">
        <v>7</v>
      </c>
      <c r="P12" s="49" t="s">
        <v>61</v>
      </c>
      <c r="Q12" s="52">
        <v>7</v>
      </c>
      <c r="R12" s="49" t="s">
        <v>137</v>
      </c>
      <c r="S12" s="52">
        <v>7</v>
      </c>
      <c r="T12" s="49" t="s">
        <v>137</v>
      </c>
      <c r="U12" s="52">
        <v>7</v>
      </c>
      <c r="V12" s="49" t="s">
        <v>137</v>
      </c>
      <c r="W12" s="52">
        <v>7</v>
      </c>
      <c r="X12" s="49" t="s">
        <v>137</v>
      </c>
    </row>
    <row r="13" spans="1:24">
      <c r="A13" s="59">
        <v>8</v>
      </c>
      <c r="B13" s="50" t="s">
        <v>62</v>
      </c>
      <c r="C13" s="59">
        <v>8</v>
      </c>
      <c r="D13" s="50" t="s">
        <v>62</v>
      </c>
      <c r="E13" s="59">
        <v>8</v>
      </c>
      <c r="F13" s="50" t="s">
        <v>62</v>
      </c>
      <c r="G13" s="59">
        <v>8</v>
      </c>
      <c r="H13" s="49" t="s">
        <v>157</v>
      </c>
      <c r="I13" s="52">
        <v>8</v>
      </c>
      <c r="J13" s="49" t="s">
        <v>62</v>
      </c>
      <c r="K13" s="52">
        <v>8</v>
      </c>
      <c r="L13" s="49" t="s">
        <v>60</v>
      </c>
      <c r="M13" s="52">
        <v>8</v>
      </c>
      <c r="N13" s="49" t="s">
        <v>61</v>
      </c>
      <c r="O13" s="52">
        <v>8</v>
      </c>
      <c r="P13" s="49" t="s">
        <v>62</v>
      </c>
      <c r="Q13" s="52">
        <v>8</v>
      </c>
      <c r="R13" s="49" t="s">
        <v>137</v>
      </c>
      <c r="S13" s="52">
        <v>8</v>
      </c>
      <c r="T13" s="49" t="s">
        <v>137</v>
      </c>
      <c r="U13" s="52">
        <v>8</v>
      </c>
      <c r="V13" s="49" t="s">
        <v>137</v>
      </c>
      <c r="W13" s="52">
        <v>8</v>
      </c>
      <c r="X13" s="49" t="s">
        <v>132</v>
      </c>
    </row>
    <row r="14" spans="1:24">
      <c r="A14" s="59">
        <v>9</v>
      </c>
      <c r="B14" s="50" t="s">
        <v>62</v>
      </c>
      <c r="C14" s="59">
        <v>9</v>
      </c>
      <c r="D14" s="50" t="s">
        <v>62</v>
      </c>
      <c r="E14" s="59">
        <v>9</v>
      </c>
      <c r="F14" s="50" t="s">
        <v>62</v>
      </c>
      <c r="G14" s="59">
        <v>9</v>
      </c>
      <c r="H14" s="49" t="s">
        <v>142</v>
      </c>
      <c r="I14" s="52">
        <v>9</v>
      </c>
      <c r="J14" s="49" t="s">
        <v>62</v>
      </c>
      <c r="K14" s="52">
        <v>9</v>
      </c>
      <c r="L14" s="49" t="s">
        <v>61</v>
      </c>
      <c r="M14" s="52">
        <v>9</v>
      </c>
      <c r="N14" s="49" t="s">
        <v>62</v>
      </c>
      <c r="O14" s="52">
        <v>9</v>
      </c>
      <c r="P14" s="49" t="s">
        <v>62</v>
      </c>
      <c r="Q14" s="52">
        <v>9</v>
      </c>
      <c r="R14" s="49" t="s">
        <v>137</v>
      </c>
      <c r="S14" s="52">
        <v>9</v>
      </c>
      <c r="T14" s="49" t="s">
        <v>137</v>
      </c>
      <c r="U14" s="52">
        <v>9</v>
      </c>
      <c r="V14" s="49" t="s">
        <v>137</v>
      </c>
      <c r="W14" s="52">
        <v>9</v>
      </c>
      <c r="X14" s="49" t="s">
        <v>138</v>
      </c>
    </row>
    <row r="15" spans="1:24">
      <c r="A15" s="59">
        <v>10</v>
      </c>
      <c r="B15" s="50" t="s">
        <v>62</v>
      </c>
      <c r="C15" s="59">
        <v>10</v>
      </c>
      <c r="D15" s="50" t="s">
        <v>62</v>
      </c>
      <c r="E15" s="59">
        <v>10</v>
      </c>
      <c r="F15" s="49" t="s">
        <v>140</v>
      </c>
      <c r="G15" s="59">
        <v>10</v>
      </c>
      <c r="H15" s="49" t="s">
        <v>166</v>
      </c>
      <c r="I15" s="52">
        <v>10</v>
      </c>
      <c r="J15" s="49" t="s">
        <v>62</v>
      </c>
      <c r="K15" s="52">
        <v>10</v>
      </c>
      <c r="L15" s="49" t="s">
        <v>62</v>
      </c>
      <c r="M15" s="52">
        <v>10</v>
      </c>
      <c r="N15" s="49" t="s">
        <v>62</v>
      </c>
      <c r="O15" s="52">
        <v>10</v>
      </c>
      <c r="P15" s="49" t="s">
        <v>62</v>
      </c>
      <c r="Q15" s="52">
        <v>10</v>
      </c>
      <c r="R15" s="49" t="s">
        <v>137</v>
      </c>
      <c r="S15" s="52">
        <v>10</v>
      </c>
      <c r="T15" s="49" t="s">
        <v>137</v>
      </c>
      <c r="U15" s="52">
        <v>10</v>
      </c>
      <c r="V15" s="49" t="s">
        <v>137</v>
      </c>
      <c r="W15" s="52">
        <v>10</v>
      </c>
      <c r="X15" s="49" t="s">
        <v>139</v>
      </c>
    </row>
    <row r="16" spans="1:24">
      <c r="A16" s="59">
        <v>11</v>
      </c>
      <c r="B16" s="50" t="s">
        <v>62</v>
      </c>
      <c r="C16" s="59">
        <v>11</v>
      </c>
      <c r="D16" s="50" t="s">
        <v>62</v>
      </c>
      <c r="E16" s="59">
        <v>11</v>
      </c>
      <c r="F16" s="49" t="s">
        <v>141</v>
      </c>
      <c r="G16" s="59">
        <v>11</v>
      </c>
      <c r="H16" s="49" t="s">
        <v>189</v>
      </c>
      <c r="I16" s="52">
        <v>11</v>
      </c>
      <c r="J16" s="49" t="s">
        <v>62</v>
      </c>
      <c r="K16" s="52">
        <v>11</v>
      </c>
      <c r="L16" s="49" t="s">
        <v>62</v>
      </c>
      <c r="M16" s="52">
        <v>11</v>
      </c>
      <c r="N16" s="49" t="s">
        <v>62</v>
      </c>
      <c r="O16" s="52">
        <v>11</v>
      </c>
      <c r="P16" s="49" t="s">
        <v>62</v>
      </c>
      <c r="Q16" s="52">
        <v>11</v>
      </c>
      <c r="R16" s="49" t="s">
        <v>137</v>
      </c>
      <c r="S16" s="52">
        <v>11</v>
      </c>
      <c r="T16" s="49" t="s">
        <v>137</v>
      </c>
      <c r="U16" s="52">
        <v>11</v>
      </c>
      <c r="V16" s="49" t="s">
        <v>137</v>
      </c>
      <c r="W16" s="52">
        <v>11</v>
      </c>
      <c r="X16" s="49" t="s">
        <v>139</v>
      </c>
    </row>
    <row r="17" spans="1:24">
      <c r="A17" s="59">
        <v>12</v>
      </c>
      <c r="B17" s="50" t="s">
        <v>62</v>
      </c>
      <c r="C17" s="59">
        <v>12</v>
      </c>
      <c r="D17" s="50" t="s">
        <v>139</v>
      </c>
      <c r="E17" s="59">
        <v>12</v>
      </c>
      <c r="F17" s="49" t="s">
        <v>157</v>
      </c>
      <c r="G17" s="59">
        <v>12</v>
      </c>
      <c r="H17" s="49" t="s">
        <v>190</v>
      </c>
      <c r="I17" s="52">
        <v>12</v>
      </c>
      <c r="J17" s="49" t="s">
        <v>62</v>
      </c>
      <c r="K17" s="52">
        <v>12</v>
      </c>
      <c r="L17" s="49" t="s">
        <v>62</v>
      </c>
      <c r="M17" s="52">
        <v>12</v>
      </c>
      <c r="N17" s="49" t="s">
        <v>62</v>
      </c>
      <c r="O17" s="52">
        <v>12</v>
      </c>
      <c r="P17" s="49" t="s">
        <v>63</v>
      </c>
      <c r="Q17" s="52">
        <v>12</v>
      </c>
      <c r="R17" s="49" t="s">
        <v>137</v>
      </c>
      <c r="S17" s="52">
        <v>12</v>
      </c>
      <c r="T17" s="49" t="s">
        <v>137</v>
      </c>
      <c r="U17" s="52">
        <v>12</v>
      </c>
      <c r="V17" s="49" t="s">
        <v>138</v>
      </c>
      <c r="W17" s="52">
        <v>12</v>
      </c>
      <c r="X17" s="49" t="s">
        <v>139</v>
      </c>
    </row>
    <row r="18" spans="1:24">
      <c r="A18" s="59">
        <v>13</v>
      </c>
      <c r="B18" s="50" t="s">
        <v>62</v>
      </c>
      <c r="C18" s="59">
        <v>13</v>
      </c>
      <c r="D18" s="50" t="s">
        <v>140</v>
      </c>
      <c r="E18" s="59">
        <v>13</v>
      </c>
      <c r="F18" s="49" t="s">
        <v>142</v>
      </c>
      <c r="G18" s="59">
        <v>13</v>
      </c>
      <c r="H18" s="49" t="s">
        <v>179</v>
      </c>
      <c r="I18" s="52">
        <v>13</v>
      </c>
      <c r="J18" s="49" t="s">
        <v>62</v>
      </c>
      <c r="K18" s="52">
        <v>13</v>
      </c>
      <c r="L18" s="49" t="s">
        <v>62</v>
      </c>
      <c r="M18" s="52">
        <v>13</v>
      </c>
      <c r="N18" s="49" t="s">
        <v>62</v>
      </c>
      <c r="O18" s="52">
        <v>13</v>
      </c>
      <c r="P18" s="49" t="s">
        <v>127</v>
      </c>
      <c r="Q18" s="52">
        <v>13</v>
      </c>
      <c r="R18" s="49" t="s">
        <v>138</v>
      </c>
      <c r="S18" s="52">
        <v>13</v>
      </c>
      <c r="T18" s="49" t="s">
        <v>137</v>
      </c>
      <c r="U18" s="52">
        <v>13</v>
      </c>
      <c r="V18" s="49" t="s">
        <v>139</v>
      </c>
      <c r="W18" s="52">
        <v>13</v>
      </c>
      <c r="X18" s="49" t="s">
        <v>139</v>
      </c>
    </row>
    <row r="19" spans="1:24">
      <c r="A19" s="59">
        <v>14</v>
      </c>
      <c r="B19" s="50" t="s">
        <v>63</v>
      </c>
      <c r="C19" s="59">
        <v>14</v>
      </c>
      <c r="D19" s="50" t="s">
        <v>141</v>
      </c>
      <c r="E19" s="59">
        <v>14</v>
      </c>
      <c r="F19" s="49" t="s">
        <v>166</v>
      </c>
      <c r="G19" s="59">
        <v>14</v>
      </c>
      <c r="H19" s="49" t="s">
        <v>188</v>
      </c>
      <c r="I19" s="52">
        <v>14</v>
      </c>
      <c r="J19" s="49" t="s">
        <v>62</v>
      </c>
      <c r="K19" s="52">
        <v>14</v>
      </c>
      <c r="L19" s="49" t="s">
        <v>62</v>
      </c>
      <c r="M19" s="52">
        <v>14</v>
      </c>
      <c r="N19" s="49" t="s">
        <v>62</v>
      </c>
      <c r="O19" s="52">
        <v>14</v>
      </c>
      <c r="P19" s="49" t="s">
        <v>127</v>
      </c>
      <c r="Q19" s="52">
        <v>14</v>
      </c>
      <c r="R19" s="49" t="s">
        <v>139</v>
      </c>
      <c r="S19" s="52">
        <v>14</v>
      </c>
      <c r="T19" s="49" t="s">
        <v>137</v>
      </c>
      <c r="U19" s="52">
        <v>14</v>
      </c>
      <c r="V19" s="49" t="s">
        <v>139</v>
      </c>
      <c r="W19" s="52">
        <v>14</v>
      </c>
      <c r="X19" s="49" t="s">
        <v>139</v>
      </c>
    </row>
    <row r="20" spans="1:24">
      <c r="A20" s="59">
        <v>15</v>
      </c>
      <c r="B20" s="50" t="s">
        <v>127</v>
      </c>
      <c r="C20" s="59">
        <v>15</v>
      </c>
      <c r="D20" s="50" t="s">
        <v>141</v>
      </c>
      <c r="E20" s="59">
        <v>15</v>
      </c>
      <c r="F20" s="49" t="s">
        <v>189</v>
      </c>
      <c r="G20" s="59">
        <v>15</v>
      </c>
      <c r="H20" s="49" t="s">
        <v>146</v>
      </c>
      <c r="I20" s="52">
        <v>15</v>
      </c>
      <c r="J20" s="49" t="s">
        <v>63</v>
      </c>
      <c r="K20" s="52">
        <v>15</v>
      </c>
      <c r="L20" s="49" t="s">
        <v>62</v>
      </c>
      <c r="M20" s="52">
        <v>15</v>
      </c>
      <c r="N20" s="49" t="s">
        <v>62</v>
      </c>
      <c r="O20" s="52">
        <v>15</v>
      </c>
      <c r="P20" s="49" t="s">
        <v>64</v>
      </c>
      <c r="Q20" s="52">
        <v>15</v>
      </c>
      <c r="R20" s="49" t="s">
        <v>139</v>
      </c>
      <c r="S20" s="52">
        <v>15</v>
      </c>
      <c r="T20" s="49" t="s">
        <v>138</v>
      </c>
      <c r="U20" s="52">
        <v>15</v>
      </c>
      <c r="V20" s="49" t="s">
        <v>139</v>
      </c>
      <c r="W20" s="52">
        <v>15</v>
      </c>
      <c r="X20" s="49" t="s">
        <v>139</v>
      </c>
    </row>
    <row r="21" spans="1:24">
      <c r="A21" s="59">
        <v>16</v>
      </c>
      <c r="B21" s="50" t="s">
        <v>64</v>
      </c>
      <c r="C21" s="59">
        <v>16</v>
      </c>
      <c r="D21" s="50" t="s">
        <v>157</v>
      </c>
      <c r="E21" s="59">
        <v>16</v>
      </c>
      <c r="F21" s="49" t="s">
        <v>190</v>
      </c>
      <c r="G21" s="59">
        <v>16</v>
      </c>
      <c r="H21" s="49" t="s">
        <v>168</v>
      </c>
      <c r="I21" s="52">
        <v>16</v>
      </c>
      <c r="J21" s="49" t="s">
        <v>64</v>
      </c>
      <c r="K21" s="52">
        <v>16</v>
      </c>
      <c r="L21" s="49" t="s">
        <v>62</v>
      </c>
      <c r="M21" s="52">
        <v>16</v>
      </c>
      <c r="N21" s="49" t="s">
        <v>63</v>
      </c>
      <c r="O21" s="52">
        <v>16</v>
      </c>
      <c r="P21" s="49" t="s">
        <v>128</v>
      </c>
      <c r="Q21" s="52">
        <v>16</v>
      </c>
      <c r="R21" s="49" t="s">
        <v>139</v>
      </c>
      <c r="S21" s="52">
        <v>16</v>
      </c>
      <c r="T21" s="49" t="s">
        <v>139</v>
      </c>
      <c r="U21" s="52">
        <v>16</v>
      </c>
      <c r="V21" s="49" t="s">
        <v>139</v>
      </c>
      <c r="W21" s="52">
        <v>16</v>
      </c>
      <c r="X21" s="49" t="s">
        <v>139</v>
      </c>
    </row>
    <row r="22" spans="1:24">
      <c r="A22" s="59">
        <v>17</v>
      </c>
      <c r="B22" s="50" t="s">
        <v>90</v>
      </c>
      <c r="C22" s="59">
        <v>17</v>
      </c>
      <c r="D22" s="50" t="s">
        <v>142</v>
      </c>
      <c r="E22" s="59">
        <v>17</v>
      </c>
      <c r="F22" s="49" t="s">
        <v>156</v>
      </c>
      <c r="G22" s="59">
        <v>17</v>
      </c>
      <c r="H22" s="49" t="s">
        <v>183</v>
      </c>
      <c r="I22" s="52">
        <v>17</v>
      </c>
      <c r="J22" s="49" t="s">
        <v>78</v>
      </c>
      <c r="K22" s="52">
        <v>17</v>
      </c>
      <c r="L22" s="49" t="s">
        <v>63</v>
      </c>
      <c r="M22" s="52">
        <v>17</v>
      </c>
      <c r="N22" s="49" t="s">
        <v>64</v>
      </c>
      <c r="O22" s="52">
        <v>17</v>
      </c>
      <c r="P22" s="49" t="s">
        <v>90</v>
      </c>
      <c r="Q22" s="52">
        <v>17</v>
      </c>
      <c r="R22" s="49" t="s">
        <v>139</v>
      </c>
      <c r="S22" s="52">
        <v>17</v>
      </c>
      <c r="T22" s="49" t="s">
        <v>139</v>
      </c>
      <c r="U22" s="52">
        <v>17</v>
      </c>
      <c r="V22" s="49" t="s">
        <v>139</v>
      </c>
      <c r="W22" s="52">
        <v>17</v>
      </c>
      <c r="X22" s="49" t="s">
        <v>139</v>
      </c>
    </row>
    <row r="23" spans="1:24">
      <c r="A23" s="59">
        <v>18</v>
      </c>
      <c r="B23" s="50" t="s">
        <v>91</v>
      </c>
      <c r="C23" s="59">
        <v>18</v>
      </c>
      <c r="D23" s="50" t="s">
        <v>158</v>
      </c>
      <c r="E23" s="59">
        <v>18</v>
      </c>
      <c r="F23" s="49" t="s">
        <v>191</v>
      </c>
      <c r="G23" s="59">
        <v>18</v>
      </c>
      <c r="H23" s="49" t="s">
        <v>147</v>
      </c>
      <c r="I23" s="52">
        <v>18</v>
      </c>
      <c r="J23" s="49" t="s">
        <v>105</v>
      </c>
      <c r="K23" s="52">
        <v>18</v>
      </c>
      <c r="L23" s="49" t="s">
        <v>127</v>
      </c>
      <c r="M23" s="52">
        <v>18</v>
      </c>
      <c r="N23" s="49" t="s">
        <v>128</v>
      </c>
      <c r="O23" s="52">
        <v>18</v>
      </c>
      <c r="P23" s="49" t="s">
        <v>131</v>
      </c>
      <c r="Q23" s="52">
        <v>18</v>
      </c>
      <c r="R23" s="49" t="s">
        <v>139</v>
      </c>
      <c r="S23" s="52">
        <v>18</v>
      </c>
      <c r="T23" s="49" t="s">
        <v>139</v>
      </c>
      <c r="U23" s="52">
        <v>18</v>
      </c>
      <c r="V23" s="49" t="s">
        <v>139</v>
      </c>
      <c r="W23" s="52">
        <v>18</v>
      </c>
      <c r="X23" s="49" t="s">
        <v>139</v>
      </c>
    </row>
    <row r="24" spans="1:24">
      <c r="A24" s="59">
        <v>19</v>
      </c>
      <c r="B24" s="49" t="s">
        <v>82</v>
      </c>
      <c r="C24" s="59">
        <v>19</v>
      </c>
      <c r="D24" s="50" t="s">
        <v>143</v>
      </c>
      <c r="E24" s="59">
        <v>19</v>
      </c>
      <c r="F24" s="49" t="s">
        <v>148</v>
      </c>
      <c r="G24" s="59">
        <v>19</v>
      </c>
      <c r="H24" s="49" t="s">
        <v>176</v>
      </c>
      <c r="I24" s="52">
        <v>19</v>
      </c>
      <c r="J24" s="49" t="s">
        <v>106</v>
      </c>
      <c r="K24" s="52">
        <v>19</v>
      </c>
      <c r="L24" s="49" t="s">
        <v>64</v>
      </c>
      <c r="M24" s="52">
        <v>19</v>
      </c>
      <c r="N24" s="49" t="s">
        <v>90</v>
      </c>
      <c r="O24" s="52">
        <v>19</v>
      </c>
      <c r="P24" s="49" t="s">
        <v>93</v>
      </c>
      <c r="Q24" s="52">
        <v>19</v>
      </c>
      <c r="R24" s="49" t="s">
        <v>139</v>
      </c>
      <c r="S24" s="52">
        <v>19</v>
      </c>
      <c r="T24" s="49" t="s">
        <v>139</v>
      </c>
      <c r="U24" s="52">
        <v>19</v>
      </c>
      <c r="V24" s="49" t="s">
        <v>139</v>
      </c>
      <c r="W24" s="52">
        <v>19</v>
      </c>
      <c r="X24" s="49" t="s">
        <v>139</v>
      </c>
    </row>
    <row r="25" spans="1:24">
      <c r="A25" s="59">
        <v>20</v>
      </c>
      <c r="B25" s="49" t="s">
        <v>94</v>
      </c>
      <c r="C25" s="59">
        <v>20</v>
      </c>
      <c r="D25" s="50" t="s">
        <v>184</v>
      </c>
      <c r="E25" s="59">
        <v>20</v>
      </c>
      <c r="F25" s="49" t="s">
        <v>169</v>
      </c>
      <c r="G25" s="59">
        <v>20</v>
      </c>
      <c r="H25" s="49" t="s">
        <v>169</v>
      </c>
      <c r="I25" s="52">
        <v>20</v>
      </c>
      <c r="J25" s="49" t="s">
        <v>124</v>
      </c>
      <c r="K25" s="52">
        <v>20</v>
      </c>
      <c r="L25" s="49" t="s">
        <v>128</v>
      </c>
      <c r="M25" s="52">
        <v>20</v>
      </c>
      <c r="N25" s="49" t="s">
        <v>91</v>
      </c>
      <c r="O25" s="52">
        <v>20</v>
      </c>
      <c r="P25" s="49" t="s">
        <v>125</v>
      </c>
      <c r="Q25" s="52">
        <v>20</v>
      </c>
      <c r="R25" s="49" t="s">
        <v>139</v>
      </c>
      <c r="S25" s="52">
        <v>20</v>
      </c>
      <c r="T25" s="49" t="s">
        <v>139</v>
      </c>
      <c r="U25" s="52">
        <v>20</v>
      </c>
      <c r="V25" s="49" t="s">
        <v>139</v>
      </c>
      <c r="W25" s="52">
        <v>20</v>
      </c>
      <c r="X25" s="49" t="s">
        <v>140</v>
      </c>
    </row>
    <row r="26" spans="1:24">
      <c r="A26" s="59">
        <v>21</v>
      </c>
      <c r="B26" s="49" t="s">
        <v>95</v>
      </c>
      <c r="C26" s="59">
        <v>21</v>
      </c>
      <c r="D26" s="50" t="s">
        <v>145</v>
      </c>
      <c r="E26" s="59">
        <v>21</v>
      </c>
      <c r="F26" s="49" t="s">
        <v>171</v>
      </c>
      <c r="G26" s="59">
        <v>21</v>
      </c>
      <c r="H26" s="49" t="s">
        <v>192</v>
      </c>
      <c r="I26" s="52">
        <v>21</v>
      </c>
      <c r="J26" s="49" t="s">
        <v>125</v>
      </c>
      <c r="K26" s="52">
        <v>21</v>
      </c>
      <c r="L26" s="49" t="s">
        <v>78</v>
      </c>
      <c r="M26" s="52">
        <v>21</v>
      </c>
      <c r="N26" s="49" t="s">
        <v>82</v>
      </c>
      <c r="O26" s="52">
        <v>21</v>
      </c>
      <c r="P26" s="49" t="s">
        <v>109</v>
      </c>
      <c r="Q26" s="52">
        <v>21</v>
      </c>
      <c r="R26" s="49" t="s">
        <v>139</v>
      </c>
      <c r="S26" s="52">
        <v>21</v>
      </c>
      <c r="T26" s="49" t="s">
        <v>139</v>
      </c>
      <c r="U26" s="52">
        <v>21</v>
      </c>
      <c r="V26" s="49" t="s">
        <v>139</v>
      </c>
      <c r="W26" s="52">
        <v>21</v>
      </c>
      <c r="X26" s="49" t="s">
        <v>141</v>
      </c>
    </row>
    <row r="27" spans="1:24">
      <c r="A27" s="59">
        <v>22</v>
      </c>
      <c r="B27" s="49" t="s">
        <v>83</v>
      </c>
      <c r="C27" s="59">
        <v>22</v>
      </c>
      <c r="D27" s="50" t="s">
        <v>179</v>
      </c>
      <c r="E27" s="59">
        <v>22</v>
      </c>
      <c r="F27" s="49" t="s">
        <v>150</v>
      </c>
      <c r="G27" s="59">
        <v>22</v>
      </c>
      <c r="H27" s="49" t="s">
        <v>151</v>
      </c>
      <c r="I27" s="52">
        <v>22</v>
      </c>
      <c r="J27" s="49" t="s">
        <v>109</v>
      </c>
      <c r="K27" s="52">
        <v>22</v>
      </c>
      <c r="L27" s="49" t="s">
        <v>105</v>
      </c>
      <c r="M27" s="52">
        <v>22</v>
      </c>
      <c r="N27" s="49" t="s">
        <v>93</v>
      </c>
      <c r="O27" s="52">
        <v>22</v>
      </c>
      <c r="P27" s="49" t="s">
        <v>84</v>
      </c>
      <c r="Q27" s="52">
        <v>22</v>
      </c>
      <c r="R27" s="49" t="s">
        <v>139</v>
      </c>
      <c r="S27" s="52">
        <v>22</v>
      </c>
      <c r="T27" s="49" t="s">
        <v>139</v>
      </c>
      <c r="U27" s="52">
        <v>22</v>
      </c>
      <c r="V27" s="49" t="s">
        <v>139</v>
      </c>
      <c r="W27" s="52">
        <v>22</v>
      </c>
      <c r="X27" s="49" t="s">
        <v>141</v>
      </c>
    </row>
    <row r="28" spans="1:24">
      <c r="A28" s="59">
        <v>23</v>
      </c>
      <c r="B28" s="49" t="s">
        <v>84</v>
      </c>
      <c r="C28" s="59">
        <v>23</v>
      </c>
      <c r="D28" s="50" t="s">
        <v>188</v>
      </c>
      <c r="E28" s="59">
        <v>23</v>
      </c>
      <c r="F28" s="49" t="s">
        <v>177</v>
      </c>
      <c r="G28" s="59">
        <v>23</v>
      </c>
      <c r="H28" s="49" t="s">
        <v>151</v>
      </c>
      <c r="I28" s="52">
        <v>23</v>
      </c>
      <c r="J28" s="49" t="s">
        <v>97</v>
      </c>
      <c r="K28" s="52">
        <v>23</v>
      </c>
      <c r="L28" s="49" t="s">
        <v>106</v>
      </c>
      <c r="M28" s="52">
        <v>23</v>
      </c>
      <c r="N28" s="49" t="s">
        <v>130</v>
      </c>
      <c r="O28" s="52">
        <v>23</v>
      </c>
      <c r="P28" s="49" t="s">
        <v>85</v>
      </c>
      <c r="Q28" s="52">
        <v>23</v>
      </c>
      <c r="R28" s="49" t="s">
        <v>139</v>
      </c>
      <c r="S28" s="52">
        <v>23</v>
      </c>
      <c r="T28" s="49" t="s">
        <v>139</v>
      </c>
      <c r="U28" s="52">
        <v>23</v>
      </c>
      <c r="V28" s="49" t="s">
        <v>139</v>
      </c>
      <c r="W28" s="52">
        <v>23</v>
      </c>
      <c r="X28" s="49" t="s">
        <v>157</v>
      </c>
    </row>
    <row r="29" spans="1:24">
      <c r="A29" s="59">
        <v>24</v>
      </c>
      <c r="B29" s="49" t="s">
        <v>85</v>
      </c>
      <c r="C29" s="59">
        <v>24</v>
      </c>
      <c r="D29" s="50" t="s">
        <v>168</v>
      </c>
      <c r="E29" s="59">
        <v>24</v>
      </c>
      <c r="F29" s="49" t="s">
        <v>155</v>
      </c>
      <c r="G29" s="59">
        <v>24</v>
      </c>
      <c r="H29" s="49" t="s">
        <v>151</v>
      </c>
      <c r="I29" s="52">
        <v>24</v>
      </c>
      <c r="J29" s="49" t="s">
        <v>126</v>
      </c>
      <c r="K29" s="52">
        <v>24</v>
      </c>
      <c r="L29" s="49" t="s">
        <v>129</v>
      </c>
      <c r="M29" s="52">
        <v>24</v>
      </c>
      <c r="N29" s="49" t="s">
        <v>96</v>
      </c>
      <c r="O29" s="52">
        <v>24</v>
      </c>
      <c r="P29" s="49" t="s">
        <v>86</v>
      </c>
      <c r="Q29" s="52">
        <v>24</v>
      </c>
      <c r="R29" s="49" t="s">
        <v>139</v>
      </c>
      <c r="S29" s="52">
        <v>24</v>
      </c>
      <c r="T29" s="49" t="s">
        <v>139</v>
      </c>
      <c r="U29" s="52">
        <v>24</v>
      </c>
      <c r="V29" s="49" t="s">
        <v>139</v>
      </c>
      <c r="W29" s="52">
        <v>24</v>
      </c>
      <c r="X29" s="49" t="s">
        <v>142</v>
      </c>
    </row>
    <row r="30" spans="1:24">
      <c r="A30" s="59">
        <v>25</v>
      </c>
      <c r="B30" s="49" t="s">
        <v>86</v>
      </c>
      <c r="C30" s="59">
        <v>25</v>
      </c>
      <c r="D30" s="50" t="s">
        <v>147</v>
      </c>
      <c r="E30" s="59">
        <v>25</v>
      </c>
      <c r="F30" s="49" t="s">
        <v>178</v>
      </c>
      <c r="G30" s="59">
        <v>25</v>
      </c>
      <c r="H30" s="49" t="s">
        <v>187</v>
      </c>
      <c r="I30" s="52">
        <v>25</v>
      </c>
      <c r="J30" s="49" t="s">
        <v>100</v>
      </c>
      <c r="K30" s="52">
        <v>25</v>
      </c>
      <c r="L30" s="49" t="s">
        <v>96</v>
      </c>
      <c r="M30" s="52">
        <v>25</v>
      </c>
      <c r="N30" s="49" t="s">
        <v>98</v>
      </c>
      <c r="O30" s="52">
        <v>25</v>
      </c>
      <c r="P30" s="49" t="s">
        <v>66</v>
      </c>
      <c r="Q30" s="52">
        <v>25</v>
      </c>
      <c r="R30" s="49" t="s">
        <v>139</v>
      </c>
      <c r="S30" s="52">
        <v>25</v>
      </c>
      <c r="T30" s="49" t="s">
        <v>139</v>
      </c>
      <c r="U30" s="52">
        <v>25</v>
      </c>
      <c r="V30" s="49" t="s">
        <v>140</v>
      </c>
      <c r="W30" s="52">
        <v>25</v>
      </c>
      <c r="X30" s="49" t="s">
        <v>142</v>
      </c>
    </row>
    <row r="31" spans="1:24">
      <c r="A31" s="59">
        <v>26</v>
      </c>
      <c r="B31" s="50" t="s">
        <v>126</v>
      </c>
      <c r="C31" s="59">
        <v>26</v>
      </c>
      <c r="D31" s="50" t="s">
        <v>170</v>
      </c>
      <c r="E31" s="59">
        <v>26</v>
      </c>
      <c r="F31" s="49" t="s">
        <v>151</v>
      </c>
      <c r="G31" s="59">
        <v>26</v>
      </c>
      <c r="H31" s="49" t="s">
        <v>187</v>
      </c>
      <c r="I31" s="52">
        <v>26</v>
      </c>
      <c r="J31" s="49" t="s">
        <v>67</v>
      </c>
      <c r="K31" s="52">
        <v>26</v>
      </c>
      <c r="L31" s="49" t="s">
        <v>126</v>
      </c>
      <c r="M31" s="52">
        <v>26</v>
      </c>
      <c r="N31" s="49" t="s">
        <v>126</v>
      </c>
      <c r="O31" s="52">
        <v>26</v>
      </c>
      <c r="P31" s="49" t="s">
        <v>100</v>
      </c>
      <c r="Q31" s="52">
        <v>26</v>
      </c>
      <c r="R31" s="49" t="s">
        <v>139</v>
      </c>
      <c r="S31" s="52">
        <v>26</v>
      </c>
      <c r="T31" s="49" t="s">
        <v>139</v>
      </c>
      <c r="U31" s="52">
        <v>26</v>
      </c>
      <c r="V31" s="49" t="s">
        <v>141</v>
      </c>
      <c r="W31" s="52">
        <v>26</v>
      </c>
      <c r="X31" s="49" t="s">
        <v>158</v>
      </c>
    </row>
    <row r="32" spans="1:24">
      <c r="A32" s="59">
        <v>27</v>
      </c>
      <c r="B32" s="50" t="s">
        <v>161</v>
      </c>
      <c r="C32" s="59">
        <v>27</v>
      </c>
      <c r="D32" s="50" t="s">
        <v>163</v>
      </c>
      <c r="E32" s="59">
        <v>27</v>
      </c>
      <c r="F32" s="49" t="s">
        <v>162</v>
      </c>
      <c r="G32" s="59">
        <v>27</v>
      </c>
      <c r="H32" s="49" t="s">
        <v>187</v>
      </c>
      <c r="I32" s="52">
        <v>27</v>
      </c>
      <c r="J32" s="49" t="s">
        <v>162</v>
      </c>
      <c r="K32" s="52">
        <v>27</v>
      </c>
      <c r="L32" s="49" t="s">
        <v>163</v>
      </c>
      <c r="M32" s="52">
        <v>27</v>
      </c>
      <c r="N32" s="50" t="s">
        <v>161</v>
      </c>
      <c r="O32" s="52">
        <v>27</v>
      </c>
      <c r="P32" s="49" t="s">
        <v>163</v>
      </c>
      <c r="Q32" s="52">
        <v>27</v>
      </c>
      <c r="R32" s="49" t="s">
        <v>139</v>
      </c>
      <c r="S32" s="52">
        <v>27</v>
      </c>
      <c r="T32" s="49" t="s">
        <v>139</v>
      </c>
      <c r="U32" s="52">
        <v>27</v>
      </c>
      <c r="V32" s="49" t="s">
        <v>141</v>
      </c>
      <c r="W32" s="52">
        <v>27</v>
      </c>
      <c r="X32" s="49" t="s">
        <v>159</v>
      </c>
    </row>
    <row r="33" spans="17:24">
      <c r="Q33" s="52">
        <v>28</v>
      </c>
      <c r="R33" s="58">
        <v>75</v>
      </c>
      <c r="S33" s="52">
        <v>28</v>
      </c>
      <c r="T33" s="49" t="s">
        <v>139</v>
      </c>
      <c r="U33" s="52">
        <v>28</v>
      </c>
      <c r="V33" s="58">
        <v>80</v>
      </c>
      <c r="W33" s="52">
        <v>28</v>
      </c>
      <c r="X33" s="58" t="s">
        <v>144</v>
      </c>
    </row>
    <row r="34" spans="17:24">
      <c r="Q34" s="52">
        <v>29</v>
      </c>
      <c r="R34" s="58" t="s">
        <v>141</v>
      </c>
      <c r="S34" s="52">
        <v>29</v>
      </c>
      <c r="T34" s="49" t="s">
        <v>139</v>
      </c>
      <c r="U34" s="52">
        <v>29</v>
      </c>
      <c r="V34" s="58" t="s">
        <v>142</v>
      </c>
      <c r="W34" s="52">
        <v>29</v>
      </c>
      <c r="X34" s="58">
        <v>88</v>
      </c>
    </row>
    <row r="35" spans="17:24">
      <c r="Q35" s="52">
        <v>30</v>
      </c>
      <c r="R35" s="58">
        <v>80</v>
      </c>
      <c r="S35" s="52">
        <v>30</v>
      </c>
      <c r="T35" s="58">
        <v>75</v>
      </c>
      <c r="U35" s="52">
        <v>30</v>
      </c>
      <c r="V35" s="58" t="s">
        <v>142</v>
      </c>
      <c r="W35" s="52">
        <v>30</v>
      </c>
      <c r="X35" s="58">
        <v>89</v>
      </c>
    </row>
    <row r="36" spans="17:24">
      <c r="Q36" s="52">
        <v>31</v>
      </c>
      <c r="R36" s="58" t="s">
        <v>142</v>
      </c>
      <c r="S36" s="52">
        <v>31</v>
      </c>
      <c r="T36" s="58" t="s">
        <v>141</v>
      </c>
      <c r="U36" s="52">
        <v>31</v>
      </c>
      <c r="V36" s="58">
        <v>84</v>
      </c>
      <c r="W36" s="52">
        <v>31</v>
      </c>
      <c r="X36" s="58">
        <v>90</v>
      </c>
    </row>
    <row r="37" spans="17:24">
      <c r="Q37" s="52">
        <v>32</v>
      </c>
      <c r="R37" s="58" t="s">
        <v>142</v>
      </c>
      <c r="S37" s="52">
        <v>32</v>
      </c>
      <c r="T37" s="58" t="s">
        <v>141</v>
      </c>
      <c r="U37" s="52">
        <v>32</v>
      </c>
      <c r="V37" s="58" t="s">
        <v>143</v>
      </c>
      <c r="W37" s="52">
        <v>32</v>
      </c>
      <c r="X37" s="58">
        <v>91</v>
      </c>
    </row>
    <row r="38" spans="17:24">
      <c r="Q38" s="52">
        <v>33</v>
      </c>
      <c r="R38" s="58" t="s">
        <v>142</v>
      </c>
      <c r="S38" s="52">
        <v>33</v>
      </c>
      <c r="T38" s="58" t="s">
        <v>141</v>
      </c>
      <c r="U38" s="52">
        <v>33</v>
      </c>
      <c r="V38" s="58" t="s">
        <v>153</v>
      </c>
      <c r="W38" s="52">
        <v>33</v>
      </c>
      <c r="X38" s="58">
        <v>92</v>
      </c>
    </row>
    <row r="39" spans="17:24">
      <c r="Q39" s="52">
        <v>34</v>
      </c>
      <c r="R39" s="58">
        <v>84</v>
      </c>
      <c r="S39" s="52">
        <v>34</v>
      </c>
      <c r="T39" s="58">
        <v>80</v>
      </c>
      <c r="U39" s="52">
        <v>34</v>
      </c>
      <c r="V39" s="58">
        <v>89</v>
      </c>
      <c r="W39" s="52">
        <v>34</v>
      </c>
      <c r="X39" s="58">
        <v>93</v>
      </c>
    </row>
    <row r="40" spans="17:24">
      <c r="Q40" s="52">
        <v>35</v>
      </c>
      <c r="R40" s="58">
        <v>85</v>
      </c>
      <c r="S40" s="52">
        <v>35</v>
      </c>
      <c r="T40" s="58" t="s">
        <v>142</v>
      </c>
      <c r="U40" s="52">
        <v>35</v>
      </c>
      <c r="V40" s="58" t="s">
        <v>154</v>
      </c>
      <c r="W40" s="52">
        <v>35</v>
      </c>
      <c r="X40" s="58">
        <v>94</v>
      </c>
    </row>
    <row r="41" spans="17:24">
      <c r="Q41" s="52">
        <v>36</v>
      </c>
      <c r="R41" s="58" t="s">
        <v>143</v>
      </c>
      <c r="S41" s="52">
        <v>36</v>
      </c>
      <c r="T41" s="58" t="s">
        <v>142</v>
      </c>
      <c r="U41" s="52">
        <v>36</v>
      </c>
      <c r="V41" s="58" t="s">
        <v>156</v>
      </c>
      <c r="W41" s="52">
        <v>36</v>
      </c>
      <c r="X41" s="58" t="s">
        <v>148</v>
      </c>
    </row>
    <row r="42" spans="17:24">
      <c r="Q42" s="52">
        <v>37</v>
      </c>
      <c r="R42" s="58" t="s">
        <v>144</v>
      </c>
      <c r="S42" s="52">
        <v>37</v>
      </c>
      <c r="T42" s="58" t="s">
        <v>142</v>
      </c>
      <c r="U42" s="52">
        <v>37</v>
      </c>
      <c r="V42" s="58">
        <v>92</v>
      </c>
      <c r="W42" s="52">
        <v>37</v>
      </c>
      <c r="X42" s="58" t="s">
        <v>148</v>
      </c>
    </row>
    <row r="43" spans="17:24">
      <c r="Q43" s="52">
        <v>38</v>
      </c>
      <c r="R43" s="58" t="s">
        <v>145</v>
      </c>
      <c r="S43" s="52">
        <v>38</v>
      </c>
      <c r="T43" s="58">
        <v>84</v>
      </c>
      <c r="U43" s="52">
        <v>38</v>
      </c>
      <c r="V43" s="58">
        <v>93</v>
      </c>
      <c r="W43" s="52">
        <v>38</v>
      </c>
      <c r="X43" s="58" t="s">
        <v>148</v>
      </c>
    </row>
    <row r="44" spans="17:24">
      <c r="Q44" s="52">
        <v>39</v>
      </c>
      <c r="R44" s="58">
        <v>90</v>
      </c>
      <c r="S44" s="52">
        <v>39</v>
      </c>
      <c r="T44" s="58">
        <v>85</v>
      </c>
      <c r="U44" s="52">
        <v>39</v>
      </c>
      <c r="V44" s="58">
        <v>94</v>
      </c>
      <c r="W44" s="52">
        <v>39</v>
      </c>
      <c r="X44" s="58">
        <v>96</v>
      </c>
    </row>
    <row r="45" spans="17:24">
      <c r="Q45" s="52">
        <v>40</v>
      </c>
      <c r="R45" s="58" t="s">
        <v>146</v>
      </c>
      <c r="S45" s="52">
        <v>40</v>
      </c>
      <c r="T45" s="58">
        <v>86</v>
      </c>
      <c r="U45" s="52">
        <v>40</v>
      </c>
      <c r="V45" s="58">
        <v>95</v>
      </c>
      <c r="W45" s="52">
        <v>40</v>
      </c>
      <c r="X45" s="58" t="s">
        <v>150</v>
      </c>
    </row>
    <row r="46" spans="17:24">
      <c r="Q46" s="52">
        <v>41</v>
      </c>
      <c r="R46" s="58">
        <v>93</v>
      </c>
      <c r="S46" s="52">
        <v>41</v>
      </c>
      <c r="T46" s="58" t="s">
        <v>153</v>
      </c>
      <c r="U46" s="52">
        <v>41</v>
      </c>
      <c r="V46" s="58" t="s">
        <v>149</v>
      </c>
      <c r="W46" s="52">
        <v>41</v>
      </c>
      <c r="X46" s="58" t="s">
        <v>150</v>
      </c>
    </row>
    <row r="47" spans="17:24">
      <c r="Q47" s="52">
        <v>42</v>
      </c>
      <c r="R47" s="58" t="s">
        <v>147</v>
      </c>
      <c r="S47" s="52">
        <v>42</v>
      </c>
      <c r="T47" s="58">
        <v>89</v>
      </c>
      <c r="U47" s="52">
        <v>42</v>
      </c>
      <c r="V47" s="58">
        <v>96</v>
      </c>
      <c r="W47" s="52">
        <v>42</v>
      </c>
      <c r="X47" s="58" t="s">
        <v>150</v>
      </c>
    </row>
    <row r="48" spans="17:24">
      <c r="Q48" s="52">
        <v>43</v>
      </c>
      <c r="R48" s="58" t="s">
        <v>147</v>
      </c>
      <c r="S48" s="52">
        <v>43</v>
      </c>
      <c r="T48" s="58" t="s">
        <v>154</v>
      </c>
      <c r="U48" s="52">
        <v>43</v>
      </c>
      <c r="V48" s="58" t="s">
        <v>150</v>
      </c>
      <c r="W48" s="52">
        <v>43</v>
      </c>
      <c r="X48" s="58">
        <v>97</v>
      </c>
    </row>
    <row r="49" spans="17:24">
      <c r="Q49" s="52">
        <v>44</v>
      </c>
      <c r="R49" s="58">
        <v>94</v>
      </c>
      <c r="S49" s="52">
        <v>44</v>
      </c>
      <c r="T49" s="58">
        <v>90</v>
      </c>
      <c r="U49" s="52">
        <v>44</v>
      </c>
      <c r="V49" s="58">
        <v>97</v>
      </c>
      <c r="W49" s="52">
        <v>44</v>
      </c>
      <c r="X49" s="58">
        <v>98</v>
      </c>
    </row>
    <row r="50" spans="17:24">
      <c r="Q50" s="52">
        <v>45</v>
      </c>
      <c r="R50" s="58" t="s">
        <v>148</v>
      </c>
      <c r="S50" s="52">
        <v>45</v>
      </c>
      <c r="T50" s="58" t="s">
        <v>146</v>
      </c>
      <c r="U50" s="52">
        <v>45</v>
      </c>
      <c r="V50" s="58" t="s">
        <v>155</v>
      </c>
      <c r="W50" s="52">
        <v>45</v>
      </c>
      <c r="X50" s="58" t="s">
        <v>151</v>
      </c>
    </row>
    <row r="51" spans="17:24">
      <c r="Q51" s="52">
        <v>46</v>
      </c>
      <c r="R51" s="58">
        <v>95</v>
      </c>
      <c r="S51" s="52">
        <v>46</v>
      </c>
      <c r="T51" s="58">
        <v>93</v>
      </c>
      <c r="U51" s="52">
        <v>46</v>
      </c>
      <c r="V51" s="58" t="s">
        <v>155</v>
      </c>
      <c r="W51" s="52">
        <v>46</v>
      </c>
      <c r="X51" s="58" t="s">
        <v>151</v>
      </c>
    </row>
    <row r="52" spans="17:24">
      <c r="Q52" s="52">
        <v>47</v>
      </c>
      <c r="R52" s="58" t="s">
        <v>149</v>
      </c>
      <c r="S52" s="52">
        <v>47</v>
      </c>
      <c r="T52" s="58" t="s">
        <v>147</v>
      </c>
      <c r="U52" s="52">
        <v>47</v>
      </c>
      <c r="V52" s="58" t="s">
        <v>155</v>
      </c>
      <c r="W52" s="52">
        <v>47</v>
      </c>
      <c r="X52" s="58" t="s">
        <v>151</v>
      </c>
    </row>
    <row r="53" spans="17:24">
      <c r="Q53" s="52">
        <v>48</v>
      </c>
      <c r="R53" s="58">
        <v>96</v>
      </c>
      <c r="S53" s="52">
        <v>48</v>
      </c>
      <c r="T53" s="58">
        <v>94</v>
      </c>
      <c r="U53" s="52">
        <v>48</v>
      </c>
      <c r="V53" s="58" t="s">
        <v>155</v>
      </c>
      <c r="W53" s="52">
        <v>48</v>
      </c>
      <c r="X53" s="58" t="s">
        <v>151</v>
      </c>
    </row>
    <row r="54" spans="17:24">
      <c r="Q54" s="52">
        <v>49</v>
      </c>
      <c r="R54" s="58" t="s">
        <v>150</v>
      </c>
      <c r="S54" s="52">
        <v>49</v>
      </c>
      <c r="T54" s="58" t="s">
        <v>148</v>
      </c>
      <c r="U54" s="52">
        <v>49</v>
      </c>
      <c r="V54" s="58">
        <v>98</v>
      </c>
      <c r="W54" s="52">
        <v>49</v>
      </c>
      <c r="X54" s="58" t="s">
        <v>151</v>
      </c>
    </row>
    <row r="55" spans="17:24">
      <c r="Q55" s="52">
        <v>50</v>
      </c>
      <c r="R55" s="58">
        <v>97</v>
      </c>
      <c r="S55" s="52">
        <v>50</v>
      </c>
      <c r="T55" s="58" t="s">
        <v>149</v>
      </c>
      <c r="U55" s="52">
        <v>50</v>
      </c>
      <c r="V55" s="58" t="s">
        <v>151</v>
      </c>
      <c r="W55" s="52">
        <v>50</v>
      </c>
      <c r="X55" s="58" t="s">
        <v>151</v>
      </c>
    </row>
    <row r="56" spans="17:24">
      <c r="Q56" s="52">
        <v>51</v>
      </c>
      <c r="R56" s="58" t="s">
        <v>151</v>
      </c>
      <c r="S56" s="52">
        <v>51</v>
      </c>
      <c r="T56" s="58">
        <v>97</v>
      </c>
      <c r="U56" s="52">
        <v>51</v>
      </c>
      <c r="V56" s="58" t="s">
        <v>151</v>
      </c>
      <c r="W56" s="52">
        <v>51</v>
      </c>
      <c r="X56" s="58">
        <v>99</v>
      </c>
    </row>
    <row r="57" spans="17:24">
      <c r="Q57" s="52">
        <v>52</v>
      </c>
      <c r="R57" s="58" t="s">
        <v>152</v>
      </c>
      <c r="S57" s="52">
        <v>52</v>
      </c>
      <c r="T57" s="58" t="s">
        <v>155</v>
      </c>
      <c r="U57" s="52">
        <v>52</v>
      </c>
      <c r="V57" s="58" t="s">
        <v>151</v>
      </c>
      <c r="W57" s="52">
        <v>52</v>
      </c>
      <c r="X57" s="58" t="s">
        <v>152</v>
      </c>
    </row>
    <row r="58" spans="17:24">
      <c r="Q58" s="52">
        <v>53</v>
      </c>
      <c r="R58" s="58" t="s">
        <v>152</v>
      </c>
      <c r="S58" s="52">
        <v>53</v>
      </c>
      <c r="T58" s="58" t="s">
        <v>151</v>
      </c>
      <c r="U58" s="52">
        <v>53</v>
      </c>
      <c r="V58" s="58">
        <v>99</v>
      </c>
      <c r="W58" s="52">
        <v>53</v>
      </c>
      <c r="X58" s="58" t="s">
        <v>152</v>
      </c>
    </row>
    <row r="59" spans="17:24">
      <c r="Q59" s="52">
        <v>54</v>
      </c>
      <c r="R59" s="58" t="s">
        <v>54</v>
      </c>
      <c r="S59" s="52">
        <v>54</v>
      </c>
      <c r="T59" s="58" t="s">
        <v>54</v>
      </c>
      <c r="U59" s="52">
        <v>54</v>
      </c>
      <c r="V59" s="58" t="s">
        <v>54</v>
      </c>
      <c r="W59" s="52">
        <v>54</v>
      </c>
      <c r="X59" s="58" t="s">
        <v>54</v>
      </c>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FB234-447E-4628-908A-15C14721270F}">
  <dimension ref="A1:X60"/>
  <sheetViews>
    <sheetView zoomScale="60" zoomScaleNormal="60" workbookViewId="0">
      <selection activeCell="M13" sqref="M13:U13"/>
    </sheetView>
  </sheetViews>
  <sheetFormatPr defaultRowHeight="18"/>
  <cols>
    <col min="1" max="1" width="8.796875" style="45"/>
    <col min="2" max="2" width="8.796875" style="16"/>
    <col min="17" max="24" width="8.796875" style="53"/>
  </cols>
  <sheetData>
    <row r="1" spans="1:24">
      <c r="A1" s="230" t="s">
        <v>87</v>
      </c>
      <c r="B1" s="230"/>
      <c r="C1" s="230"/>
      <c r="D1" s="230"/>
      <c r="E1" s="230"/>
      <c r="F1" s="230"/>
      <c r="G1" s="230"/>
      <c r="H1" s="230"/>
      <c r="I1" s="230"/>
      <c r="J1" s="230"/>
      <c r="K1" s="230"/>
      <c r="L1" s="230"/>
      <c r="M1" s="230"/>
      <c r="N1" s="230"/>
      <c r="O1" s="230"/>
      <c r="P1" s="230"/>
      <c r="Q1" s="230"/>
      <c r="R1" s="230"/>
      <c r="S1" s="230"/>
      <c r="T1" s="230"/>
      <c r="U1" s="230"/>
      <c r="V1" s="230"/>
      <c r="W1" s="230"/>
      <c r="X1" s="230"/>
    </row>
    <row r="2" spans="1:24">
      <c r="A2" s="227" t="s">
        <v>37</v>
      </c>
      <c r="B2" s="227"/>
      <c r="C2" s="227"/>
      <c r="D2" s="227"/>
      <c r="E2" s="227"/>
      <c r="F2" s="227"/>
      <c r="G2" s="227"/>
      <c r="H2" s="227"/>
      <c r="I2" s="228" t="s">
        <v>9</v>
      </c>
      <c r="J2" s="228"/>
      <c r="K2" s="228"/>
      <c r="L2" s="228"/>
      <c r="M2" s="228"/>
      <c r="N2" s="228"/>
      <c r="O2" s="228"/>
      <c r="P2" s="228"/>
      <c r="Q2" s="227" t="s">
        <v>10</v>
      </c>
      <c r="R2" s="227"/>
      <c r="S2" s="227"/>
      <c r="T2" s="227"/>
      <c r="U2" s="227"/>
      <c r="V2" s="227"/>
      <c r="W2" s="227"/>
      <c r="X2" s="227"/>
    </row>
    <row r="3" spans="1:24" s="33" customFormat="1">
      <c r="A3" s="229" t="s">
        <v>41</v>
      </c>
      <c r="B3" s="229"/>
      <c r="C3" s="229" t="s">
        <v>43</v>
      </c>
      <c r="D3" s="229"/>
      <c r="E3" s="229" t="s">
        <v>44</v>
      </c>
      <c r="F3" s="229"/>
      <c r="G3" s="229" t="s">
        <v>42</v>
      </c>
      <c r="H3" s="229"/>
      <c r="I3" s="226" t="s">
        <v>41</v>
      </c>
      <c r="J3" s="226"/>
      <c r="K3" s="226" t="s">
        <v>43</v>
      </c>
      <c r="L3" s="226"/>
      <c r="M3" s="226" t="s">
        <v>44</v>
      </c>
      <c r="N3" s="226"/>
      <c r="O3" s="226" t="s">
        <v>42</v>
      </c>
      <c r="P3" s="226"/>
      <c r="Q3" s="229" t="s">
        <v>41</v>
      </c>
      <c r="R3" s="229"/>
      <c r="S3" s="229" t="s">
        <v>43</v>
      </c>
      <c r="T3" s="229"/>
      <c r="U3" s="229" t="s">
        <v>44</v>
      </c>
      <c r="V3" s="229"/>
      <c r="W3" s="229" t="s">
        <v>42</v>
      </c>
      <c r="X3" s="229"/>
    </row>
    <row r="4" spans="1:24" s="51" customFormat="1" ht="15">
      <c r="A4" s="56" t="s">
        <v>79</v>
      </c>
      <c r="B4" s="57" t="s">
        <v>38</v>
      </c>
      <c r="C4" s="56" t="s">
        <v>79</v>
      </c>
      <c r="D4" s="57" t="s">
        <v>38</v>
      </c>
      <c r="E4" s="56" t="s">
        <v>79</v>
      </c>
      <c r="F4" s="57" t="s">
        <v>38</v>
      </c>
      <c r="G4" s="56" t="s">
        <v>79</v>
      </c>
      <c r="H4" s="57" t="s">
        <v>38</v>
      </c>
      <c r="I4" s="56" t="s">
        <v>79</v>
      </c>
      <c r="J4" s="57" t="s">
        <v>38</v>
      </c>
      <c r="K4" s="56" t="s">
        <v>79</v>
      </c>
      <c r="L4" s="57" t="s">
        <v>38</v>
      </c>
      <c r="M4" s="56" t="s">
        <v>79</v>
      </c>
      <c r="N4" s="57" t="s">
        <v>38</v>
      </c>
      <c r="O4" s="56" t="s">
        <v>79</v>
      </c>
      <c r="P4" s="57" t="s">
        <v>38</v>
      </c>
      <c r="Q4" s="56" t="s">
        <v>79</v>
      </c>
      <c r="R4" s="57" t="s">
        <v>38</v>
      </c>
      <c r="S4" s="56" t="s">
        <v>79</v>
      </c>
      <c r="T4" s="57" t="s">
        <v>38</v>
      </c>
      <c r="U4" s="56" t="s">
        <v>79</v>
      </c>
      <c r="V4" s="57" t="s">
        <v>38</v>
      </c>
      <c r="W4" s="56" t="s">
        <v>79</v>
      </c>
      <c r="X4" s="57" t="s">
        <v>38</v>
      </c>
    </row>
    <row r="5" spans="1:24">
      <c r="A5" s="52">
        <v>0</v>
      </c>
      <c r="B5" s="49" t="s">
        <v>104</v>
      </c>
      <c r="C5" s="52">
        <v>0</v>
      </c>
      <c r="D5" s="49" t="s">
        <v>104</v>
      </c>
      <c r="E5" s="52">
        <v>0</v>
      </c>
      <c r="F5" s="49" t="s">
        <v>111</v>
      </c>
      <c r="G5" s="52">
        <v>0</v>
      </c>
      <c r="H5" s="49" t="s">
        <v>111</v>
      </c>
      <c r="I5" s="52">
        <v>0</v>
      </c>
      <c r="J5" s="49" t="s">
        <v>104</v>
      </c>
      <c r="K5" s="52">
        <v>0</v>
      </c>
      <c r="L5" s="49" t="s">
        <v>104</v>
      </c>
      <c r="M5" s="52">
        <v>0</v>
      </c>
      <c r="N5" s="49" t="s">
        <v>104</v>
      </c>
      <c r="O5" s="52">
        <v>0</v>
      </c>
      <c r="P5" s="49" t="s">
        <v>104</v>
      </c>
      <c r="Q5" s="52">
        <v>0</v>
      </c>
      <c r="R5" s="49" t="s">
        <v>89</v>
      </c>
      <c r="S5" s="52">
        <v>0</v>
      </c>
      <c r="T5" s="49" t="s">
        <v>104</v>
      </c>
      <c r="U5" s="52">
        <v>0</v>
      </c>
      <c r="V5" s="49" t="s">
        <v>104</v>
      </c>
      <c r="W5" s="52">
        <v>0</v>
      </c>
      <c r="X5" s="49" t="s">
        <v>104</v>
      </c>
    </row>
    <row r="6" spans="1:24">
      <c r="A6" s="52">
        <v>1</v>
      </c>
      <c r="B6" s="50" t="s">
        <v>134</v>
      </c>
      <c r="C6" s="52">
        <v>1</v>
      </c>
      <c r="D6" s="49" t="s">
        <v>136</v>
      </c>
      <c r="E6" s="52">
        <v>1</v>
      </c>
      <c r="F6" s="49" t="s">
        <v>137</v>
      </c>
      <c r="G6" s="52">
        <v>1</v>
      </c>
      <c r="H6" s="49" t="s">
        <v>137</v>
      </c>
      <c r="I6" s="52">
        <v>1</v>
      </c>
      <c r="J6" s="49" t="s">
        <v>136</v>
      </c>
      <c r="K6" s="52">
        <v>1</v>
      </c>
      <c r="L6" s="49" t="s">
        <v>136</v>
      </c>
      <c r="M6" s="52">
        <v>1</v>
      </c>
      <c r="N6" s="49" t="s">
        <v>136</v>
      </c>
      <c r="O6" s="52">
        <v>1</v>
      </c>
      <c r="P6" s="49" t="s">
        <v>136</v>
      </c>
      <c r="Q6" s="52">
        <v>1</v>
      </c>
      <c r="R6" s="49" t="s">
        <v>135</v>
      </c>
      <c r="S6" s="52">
        <v>1</v>
      </c>
      <c r="T6" s="49" t="s">
        <v>134</v>
      </c>
      <c r="U6" s="52">
        <v>1</v>
      </c>
      <c r="V6" s="49" t="s">
        <v>134</v>
      </c>
      <c r="W6" s="52">
        <v>1</v>
      </c>
      <c r="X6" s="49" t="s">
        <v>134</v>
      </c>
    </row>
    <row r="7" spans="1:24">
      <c r="A7" s="52">
        <v>2</v>
      </c>
      <c r="B7" s="50" t="s">
        <v>136</v>
      </c>
      <c r="C7" s="52">
        <v>2</v>
      </c>
      <c r="D7" s="49" t="s">
        <v>138</v>
      </c>
      <c r="E7" s="52">
        <v>2</v>
      </c>
      <c r="F7" s="49" t="s">
        <v>138</v>
      </c>
      <c r="G7" s="52">
        <v>2</v>
      </c>
      <c r="H7" s="49" t="s">
        <v>138</v>
      </c>
      <c r="I7" s="52">
        <v>2</v>
      </c>
      <c r="J7" s="49" t="s">
        <v>137</v>
      </c>
      <c r="K7" s="52">
        <v>2</v>
      </c>
      <c r="L7" s="49" t="s">
        <v>137</v>
      </c>
      <c r="M7" s="52">
        <v>2</v>
      </c>
      <c r="N7" s="49" t="s">
        <v>137</v>
      </c>
      <c r="O7" s="52">
        <v>2</v>
      </c>
      <c r="P7" s="49" t="s">
        <v>137</v>
      </c>
      <c r="Q7" s="52">
        <v>2</v>
      </c>
      <c r="R7" s="49" t="s">
        <v>134</v>
      </c>
      <c r="S7" s="52">
        <v>2</v>
      </c>
      <c r="T7" s="49" t="s">
        <v>136</v>
      </c>
      <c r="U7" s="52">
        <v>2</v>
      </c>
      <c r="V7" s="49" t="s">
        <v>136</v>
      </c>
      <c r="W7" s="52">
        <v>2</v>
      </c>
      <c r="X7" s="49" t="s">
        <v>136</v>
      </c>
    </row>
    <row r="8" spans="1:24">
      <c r="A8" s="52">
        <v>3</v>
      </c>
      <c r="B8" s="50" t="s">
        <v>137</v>
      </c>
      <c r="C8" s="52">
        <v>3</v>
      </c>
      <c r="D8" s="49" t="s">
        <v>139</v>
      </c>
      <c r="E8" s="52">
        <v>3</v>
      </c>
      <c r="F8" s="49" t="s">
        <v>139</v>
      </c>
      <c r="G8" s="52">
        <v>3</v>
      </c>
      <c r="H8" s="49" t="s">
        <v>139</v>
      </c>
      <c r="I8" s="52">
        <v>3</v>
      </c>
      <c r="J8" s="49" t="s">
        <v>138</v>
      </c>
      <c r="K8" s="52">
        <v>3</v>
      </c>
      <c r="L8" s="49" t="s">
        <v>138</v>
      </c>
      <c r="M8" s="52">
        <v>3</v>
      </c>
      <c r="N8" s="49" t="s">
        <v>138</v>
      </c>
      <c r="O8" s="52">
        <v>3</v>
      </c>
      <c r="P8" s="49" t="s">
        <v>138</v>
      </c>
      <c r="Q8" s="52">
        <v>3</v>
      </c>
      <c r="R8" s="49" t="s">
        <v>134</v>
      </c>
      <c r="S8" s="52">
        <v>3</v>
      </c>
      <c r="T8" s="49" t="s">
        <v>137</v>
      </c>
      <c r="U8" s="52">
        <v>3</v>
      </c>
      <c r="V8" s="49" t="s">
        <v>137</v>
      </c>
      <c r="W8" s="52">
        <v>3</v>
      </c>
      <c r="X8" s="49" t="s">
        <v>137</v>
      </c>
    </row>
    <row r="9" spans="1:24">
      <c r="A9" s="52">
        <v>4</v>
      </c>
      <c r="B9" s="50" t="s">
        <v>138</v>
      </c>
      <c r="C9" s="52">
        <v>4</v>
      </c>
      <c r="D9" s="49" t="s">
        <v>139</v>
      </c>
      <c r="E9" s="52">
        <v>4</v>
      </c>
      <c r="F9" s="49" t="s">
        <v>140</v>
      </c>
      <c r="G9" s="52">
        <v>4</v>
      </c>
      <c r="H9" s="49" t="s">
        <v>139</v>
      </c>
      <c r="I9" s="52">
        <v>4</v>
      </c>
      <c r="J9" s="49" t="s">
        <v>139</v>
      </c>
      <c r="K9" s="52">
        <v>4</v>
      </c>
      <c r="L9" s="49" t="s">
        <v>139</v>
      </c>
      <c r="M9" s="52">
        <v>4</v>
      </c>
      <c r="N9" s="49" t="s">
        <v>139</v>
      </c>
      <c r="O9" s="52">
        <v>4</v>
      </c>
      <c r="P9" s="49" t="s">
        <v>139</v>
      </c>
      <c r="Q9" s="52">
        <v>4</v>
      </c>
      <c r="R9" s="49" t="s">
        <v>136</v>
      </c>
      <c r="S9" s="52">
        <v>4</v>
      </c>
      <c r="T9" s="49" t="s">
        <v>137</v>
      </c>
      <c r="U9" s="52">
        <v>4</v>
      </c>
      <c r="V9" s="49" t="s">
        <v>137</v>
      </c>
      <c r="W9" s="52">
        <v>4</v>
      </c>
      <c r="X9" s="49" t="s">
        <v>137</v>
      </c>
    </row>
    <row r="10" spans="1:24">
      <c r="A10" s="52">
        <v>5</v>
      </c>
      <c r="B10" s="50" t="s">
        <v>139</v>
      </c>
      <c r="C10" s="52">
        <v>5</v>
      </c>
      <c r="D10" s="49" t="s">
        <v>140</v>
      </c>
      <c r="E10" s="52">
        <v>5</v>
      </c>
      <c r="F10" s="49" t="s">
        <v>157</v>
      </c>
      <c r="G10" s="52">
        <v>5</v>
      </c>
      <c r="H10" s="49" t="s">
        <v>141</v>
      </c>
      <c r="I10" s="52">
        <v>5</v>
      </c>
      <c r="J10" s="49" t="s">
        <v>139</v>
      </c>
      <c r="K10" s="52">
        <v>5</v>
      </c>
      <c r="L10" s="49" t="s">
        <v>139</v>
      </c>
      <c r="M10" s="52">
        <v>5</v>
      </c>
      <c r="N10" s="49" t="s">
        <v>139</v>
      </c>
      <c r="O10" s="52">
        <v>5</v>
      </c>
      <c r="P10" s="49" t="s">
        <v>139</v>
      </c>
      <c r="Q10" s="52">
        <v>5</v>
      </c>
      <c r="R10" s="49" t="s">
        <v>137</v>
      </c>
      <c r="S10" s="52">
        <v>5</v>
      </c>
      <c r="T10" s="49" t="s">
        <v>137</v>
      </c>
      <c r="U10" s="52">
        <v>5</v>
      </c>
      <c r="V10" s="49" t="s">
        <v>138</v>
      </c>
      <c r="W10" s="52">
        <v>5</v>
      </c>
      <c r="X10" s="49" t="s">
        <v>138</v>
      </c>
    </row>
    <row r="11" spans="1:24">
      <c r="A11" s="52">
        <v>6</v>
      </c>
      <c r="B11" s="50" t="s">
        <v>139</v>
      </c>
      <c r="C11" s="52">
        <v>6</v>
      </c>
      <c r="D11" s="49" t="s">
        <v>142</v>
      </c>
      <c r="E11" s="52">
        <v>6</v>
      </c>
      <c r="F11" s="49" t="s">
        <v>195</v>
      </c>
      <c r="G11" s="52">
        <v>6</v>
      </c>
      <c r="H11" s="49" t="s">
        <v>173</v>
      </c>
      <c r="I11" s="52">
        <v>6</v>
      </c>
      <c r="J11" s="49" t="s">
        <v>140</v>
      </c>
      <c r="K11" s="52">
        <v>6</v>
      </c>
      <c r="L11" s="49" t="s">
        <v>140</v>
      </c>
      <c r="M11" s="52">
        <v>6</v>
      </c>
      <c r="N11" s="49" t="s">
        <v>139</v>
      </c>
      <c r="O11" s="52">
        <v>6</v>
      </c>
      <c r="P11" s="49" t="s">
        <v>140</v>
      </c>
      <c r="Q11" s="52">
        <v>6</v>
      </c>
      <c r="R11" s="49" t="s">
        <v>137</v>
      </c>
      <c r="S11" s="52">
        <v>6</v>
      </c>
      <c r="T11" s="49" t="s">
        <v>138</v>
      </c>
      <c r="U11" s="52">
        <v>6</v>
      </c>
      <c r="V11" s="49" t="s">
        <v>139</v>
      </c>
      <c r="W11" s="52">
        <v>6</v>
      </c>
      <c r="X11" s="49" t="s">
        <v>139</v>
      </c>
    </row>
    <row r="12" spans="1:24">
      <c r="A12" s="52">
        <v>7</v>
      </c>
      <c r="B12" s="50" t="s">
        <v>140</v>
      </c>
      <c r="C12" s="52">
        <v>7</v>
      </c>
      <c r="D12" s="49" t="s">
        <v>194</v>
      </c>
      <c r="E12" s="52">
        <v>7</v>
      </c>
      <c r="F12" s="49" t="s">
        <v>145</v>
      </c>
      <c r="G12" s="52">
        <v>7</v>
      </c>
      <c r="H12" s="49" t="s">
        <v>153</v>
      </c>
      <c r="I12" s="52">
        <v>7</v>
      </c>
      <c r="J12" s="49" t="s">
        <v>157</v>
      </c>
      <c r="K12" s="52">
        <v>7</v>
      </c>
      <c r="L12" s="49" t="s">
        <v>157</v>
      </c>
      <c r="M12" s="52">
        <v>7</v>
      </c>
      <c r="N12" s="49" t="s">
        <v>140</v>
      </c>
      <c r="O12" s="52">
        <v>7</v>
      </c>
      <c r="P12" s="49" t="s">
        <v>157</v>
      </c>
      <c r="Q12" s="52">
        <v>7</v>
      </c>
      <c r="R12" s="49" t="s">
        <v>138</v>
      </c>
      <c r="S12" s="52">
        <v>7</v>
      </c>
      <c r="T12" s="49" t="s">
        <v>139</v>
      </c>
      <c r="U12" s="52">
        <v>7</v>
      </c>
      <c r="V12" s="49" t="s">
        <v>139</v>
      </c>
      <c r="W12" s="52">
        <v>7</v>
      </c>
      <c r="X12" s="49" t="s">
        <v>139</v>
      </c>
    </row>
    <row r="13" spans="1:24">
      <c r="A13" s="52">
        <v>8</v>
      </c>
      <c r="B13" s="50" t="s">
        <v>157</v>
      </c>
      <c r="C13" s="52">
        <v>8</v>
      </c>
      <c r="D13" s="49" t="s">
        <v>174</v>
      </c>
      <c r="E13" s="52">
        <v>8</v>
      </c>
      <c r="F13" s="49" t="s">
        <v>182</v>
      </c>
      <c r="G13" s="52">
        <v>8</v>
      </c>
      <c r="H13" s="49" t="s">
        <v>154</v>
      </c>
      <c r="I13" s="52">
        <v>8</v>
      </c>
      <c r="J13" s="49" t="s">
        <v>166</v>
      </c>
      <c r="K13" s="52">
        <v>8</v>
      </c>
      <c r="L13" s="49" t="s">
        <v>195</v>
      </c>
      <c r="M13" s="52">
        <v>8</v>
      </c>
      <c r="N13" s="49" t="s">
        <v>157</v>
      </c>
      <c r="O13" s="52">
        <v>8</v>
      </c>
      <c r="P13" s="49" t="s">
        <v>158</v>
      </c>
      <c r="Q13" s="52">
        <v>8</v>
      </c>
      <c r="R13" s="49" t="s">
        <v>139</v>
      </c>
      <c r="S13" s="52">
        <v>8</v>
      </c>
      <c r="T13" s="49" t="s">
        <v>139</v>
      </c>
      <c r="U13" s="52">
        <v>8</v>
      </c>
      <c r="V13" s="49" t="s">
        <v>139</v>
      </c>
      <c r="W13" s="52">
        <v>8</v>
      </c>
      <c r="X13" s="49" t="s">
        <v>139</v>
      </c>
    </row>
    <row r="14" spans="1:24">
      <c r="A14" s="52">
        <v>9</v>
      </c>
      <c r="B14" s="50" t="s">
        <v>193</v>
      </c>
      <c r="C14" s="52">
        <v>9</v>
      </c>
      <c r="D14" s="49" t="s">
        <v>175</v>
      </c>
      <c r="E14" s="52">
        <v>9</v>
      </c>
      <c r="F14" s="49" t="s">
        <v>147</v>
      </c>
      <c r="G14" s="52">
        <v>9</v>
      </c>
      <c r="H14" s="49" t="s">
        <v>146</v>
      </c>
      <c r="I14" s="52">
        <v>9</v>
      </c>
      <c r="J14" s="49" t="s">
        <v>196</v>
      </c>
      <c r="K14" s="52">
        <v>9</v>
      </c>
      <c r="L14" s="49" t="s">
        <v>145</v>
      </c>
      <c r="M14" s="52">
        <v>9</v>
      </c>
      <c r="N14" s="49" t="s">
        <v>158</v>
      </c>
      <c r="O14" s="52">
        <v>9</v>
      </c>
      <c r="P14" s="49" t="s">
        <v>198</v>
      </c>
      <c r="Q14" s="52">
        <v>9</v>
      </c>
      <c r="R14" s="49" t="s">
        <v>139</v>
      </c>
      <c r="S14" s="52">
        <v>9</v>
      </c>
      <c r="T14" s="49" t="s">
        <v>139</v>
      </c>
      <c r="U14" s="52">
        <v>9</v>
      </c>
      <c r="V14" s="49" t="s">
        <v>139</v>
      </c>
      <c r="W14" s="52">
        <v>9</v>
      </c>
      <c r="X14" s="49" t="s">
        <v>139</v>
      </c>
    </row>
    <row r="15" spans="1:24">
      <c r="A15" s="52">
        <v>10</v>
      </c>
      <c r="B15" s="50" t="s">
        <v>181</v>
      </c>
      <c r="C15" s="52">
        <v>10</v>
      </c>
      <c r="D15" s="49" t="s">
        <v>147</v>
      </c>
      <c r="E15" s="52">
        <v>10</v>
      </c>
      <c r="F15" s="49" t="s">
        <v>169</v>
      </c>
      <c r="G15" s="52">
        <v>10</v>
      </c>
      <c r="H15" s="49" t="s">
        <v>147</v>
      </c>
      <c r="I15" s="52">
        <v>10</v>
      </c>
      <c r="J15" s="49" t="s">
        <v>154</v>
      </c>
      <c r="K15" s="52">
        <v>10</v>
      </c>
      <c r="L15" s="49" t="s">
        <v>179</v>
      </c>
      <c r="M15" s="52">
        <v>10</v>
      </c>
      <c r="N15" s="49" t="s">
        <v>194</v>
      </c>
      <c r="O15" s="52">
        <v>10</v>
      </c>
      <c r="P15" s="49" t="s">
        <v>145</v>
      </c>
      <c r="Q15" s="52">
        <v>10</v>
      </c>
      <c r="R15" s="49" t="s">
        <v>139</v>
      </c>
      <c r="S15" s="52">
        <v>10</v>
      </c>
      <c r="T15" s="49" t="s">
        <v>139</v>
      </c>
      <c r="U15" s="52">
        <v>10</v>
      </c>
      <c r="V15" s="49" t="s">
        <v>139</v>
      </c>
      <c r="W15" s="52">
        <v>10</v>
      </c>
      <c r="X15" s="49" t="s">
        <v>140</v>
      </c>
    </row>
    <row r="16" spans="1:24">
      <c r="A16" s="52">
        <v>11</v>
      </c>
      <c r="B16" s="50" t="s">
        <v>156</v>
      </c>
      <c r="C16" s="52">
        <v>11</v>
      </c>
      <c r="D16" s="49" t="s">
        <v>148</v>
      </c>
      <c r="E16" s="52">
        <v>11</v>
      </c>
      <c r="F16" s="49" t="s">
        <v>150</v>
      </c>
      <c r="G16" s="52">
        <v>11</v>
      </c>
      <c r="H16" s="49" t="s">
        <v>169</v>
      </c>
      <c r="I16" s="52">
        <v>11</v>
      </c>
      <c r="J16" s="49" t="s">
        <v>197</v>
      </c>
      <c r="K16" s="52">
        <v>11</v>
      </c>
      <c r="L16" s="49" t="s">
        <v>146</v>
      </c>
      <c r="M16" s="52">
        <v>11</v>
      </c>
      <c r="N16" s="49" t="s">
        <v>174</v>
      </c>
      <c r="O16" s="52">
        <v>11</v>
      </c>
      <c r="P16" s="49" t="s">
        <v>156</v>
      </c>
      <c r="Q16" s="52">
        <v>11</v>
      </c>
      <c r="R16" s="49" t="s">
        <v>139</v>
      </c>
      <c r="S16" s="52">
        <v>11</v>
      </c>
      <c r="T16" s="49" t="s">
        <v>140</v>
      </c>
      <c r="U16" s="52">
        <v>11</v>
      </c>
      <c r="V16" s="49" t="s">
        <v>140</v>
      </c>
      <c r="W16" s="52">
        <v>11</v>
      </c>
      <c r="X16" s="49" t="s">
        <v>141</v>
      </c>
    </row>
    <row r="17" spans="1:24">
      <c r="A17" s="52">
        <v>12</v>
      </c>
      <c r="B17" s="50" t="s">
        <v>168</v>
      </c>
      <c r="C17" s="52">
        <v>12</v>
      </c>
      <c r="D17" s="49" t="s">
        <v>171</v>
      </c>
      <c r="E17" s="52">
        <v>12</v>
      </c>
      <c r="F17" s="49" t="s">
        <v>178</v>
      </c>
      <c r="G17" s="52">
        <v>12</v>
      </c>
      <c r="H17" s="49" t="s">
        <v>149</v>
      </c>
      <c r="I17" s="52">
        <v>12</v>
      </c>
      <c r="J17" s="49" t="s">
        <v>183</v>
      </c>
      <c r="K17" s="52">
        <v>12</v>
      </c>
      <c r="L17" s="49" t="s">
        <v>147</v>
      </c>
      <c r="M17" s="52">
        <v>12</v>
      </c>
      <c r="N17" s="49" t="s">
        <v>168</v>
      </c>
      <c r="O17" s="52">
        <v>12</v>
      </c>
      <c r="P17" s="49" t="s">
        <v>175</v>
      </c>
      <c r="Q17" s="52">
        <v>12</v>
      </c>
      <c r="R17" s="49" t="s">
        <v>139</v>
      </c>
      <c r="S17" s="52">
        <v>12</v>
      </c>
      <c r="T17" s="49" t="s">
        <v>157</v>
      </c>
      <c r="U17" s="52">
        <v>12</v>
      </c>
      <c r="V17" s="49" t="s">
        <v>141</v>
      </c>
      <c r="W17" s="52">
        <v>12</v>
      </c>
      <c r="X17" s="49" t="s">
        <v>157</v>
      </c>
    </row>
    <row r="18" spans="1:24">
      <c r="A18" s="52">
        <v>13</v>
      </c>
      <c r="B18" s="50" t="s">
        <v>147</v>
      </c>
      <c r="C18" s="52">
        <v>13</v>
      </c>
      <c r="D18" s="49" t="s">
        <v>177</v>
      </c>
      <c r="E18" s="52">
        <v>13</v>
      </c>
      <c r="F18" s="49" t="s">
        <v>151</v>
      </c>
      <c r="G18" s="52">
        <v>13</v>
      </c>
      <c r="H18" s="49" t="s">
        <v>171</v>
      </c>
      <c r="I18" s="52">
        <v>13</v>
      </c>
      <c r="J18" s="49" t="s">
        <v>176</v>
      </c>
      <c r="K18" s="52">
        <v>13</v>
      </c>
      <c r="L18" s="49" t="s">
        <v>169</v>
      </c>
      <c r="M18" s="52">
        <v>13</v>
      </c>
      <c r="N18" s="49" t="s">
        <v>183</v>
      </c>
      <c r="O18" s="52">
        <v>13</v>
      </c>
      <c r="P18" s="49" t="s">
        <v>176</v>
      </c>
      <c r="Q18" s="52">
        <v>13</v>
      </c>
      <c r="R18" s="49" t="s">
        <v>140</v>
      </c>
      <c r="S18" s="52">
        <v>13</v>
      </c>
      <c r="T18" s="49" t="s">
        <v>142</v>
      </c>
      <c r="U18" s="52">
        <v>13</v>
      </c>
      <c r="V18" s="49" t="s">
        <v>157</v>
      </c>
      <c r="W18" s="52">
        <v>13</v>
      </c>
      <c r="X18" s="49" t="s">
        <v>158</v>
      </c>
    </row>
    <row r="19" spans="1:24">
      <c r="A19" s="52">
        <v>14</v>
      </c>
      <c r="B19" s="50" t="s">
        <v>149</v>
      </c>
      <c r="C19" s="52">
        <v>14</v>
      </c>
      <c r="D19" s="49" t="s">
        <v>155</v>
      </c>
      <c r="E19" s="52">
        <v>14</v>
      </c>
      <c r="F19" s="49" t="s">
        <v>151</v>
      </c>
      <c r="G19" s="52">
        <v>14</v>
      </c>
      <c r="H19" s="49" t="s">
        <v>150</v>
      </c>
      <c r="I19" s="52">
        <v>14</v>
      </c>
      <c r="J19" s="49" t="s">
        <v>169</v>
      </c>
      <c r="K19" s="52">
        <v>14</v>
      </c>
      <c r="L19" s="49" t="s">
        <v>171</v>
      </c>
      <c r="M19" s="52">
        <v>14</v>
      </c>
      <c r="N19" s="49" t="s">
        <v>147</v>
      </c>
      <c r="O19" s="52">
        <v>14</v>
      </c>
      <c r="P19" s="49" t="s">
        <v>169</v>
      </c>
      <c r="Q19" s="52">
        <v>14</v>
      </c>
      <c r="R19" s="49" t="s">
        <v>141</v>
      </c>
      <c r="S19" s="52">
        <v>14</v>
      </c>
      <c r="T19" s="49" t="s">
        <v>158</v>
      </c>
      <c r="U19" s="52">
        <v>14</v>
      </c>
      <c r="V19" s="49" t="s">
        <v>142</v>
      </c>
      <c r="W19" s="52">
        <v>14</v>
      </c>
      <c r="X19" s="49" t="s">
        <v>159</v>
      </c>
    </row>
    <row r="20" spans="1:24">
      <c r="A20" s="52">
        <v>15</v>
      </c>
      <c r="B20" s="50" t="s">
        <v>150</v>
      </c>
      <c r="C20" s="52">
        <v>15</v>
      </c>
      <c r="D20" s="49" t="s">
        <v>178</v>
      </c>
      <c r="E20" s="52">
        <v>15</v>
      </c>
      <c r="F20" s="49" t="s">
        <v>151</v>
      </c>
      <c r="G20" s="52">
        <v>15</v>
      </c>
      <c r="H20" s="49" t="s">
        <v>177</v>
      </c>
      <c r="I20" s="52">
        <v>15</v>
      </c>
      <c r="J20" s="49" t="s">
        <v>171</v>
      </c>
      <c r="K20" s="52">
        <v>15</v>
      </c>
      <c r="L20" s="49" t="s">
        <v>177</v>
      </c>
      <c r="M20" s="52">
        <v>15</v>
      </c>
      <c r="N20" s="49" t="s">
        <v>176</v>
      </c>
      <c r="O20" s="52">
        <v>15</v>
      </c>
      <c r="P20" s="49" t="s">
        <v>171</v>
      </c>
      <c r="Q20" s="52">
        <v>15</v>
      </c>
      <c r="R20" s="49" t="s">
        <v>157</v>
      </c>
      <c r="S20" s="52">
        <v>15</v>
      </c>
      <c r="T20" s="49" t="s">
        <v>153</v>
      </c>
      <c r="U20" s="52">
        <v>15</v>
      </c>
      <c r="V20" s="49" t="s">
        <v>158</v>
      </c>
      <c r="W20" s="52">
        <v>15</v>
      </c>
      <c r="X20" s="49" t="s">
        <v>144</v>
      </c>
    </row>
    <row r="21" spans="1:24">
      <c r="A21" s="52">
        <v>16</v>
      </c>
      <c r="B21" s="50" t="s">
        <v>150</v>
      </c>
      <c r="C21" s="52">
        <v>16</v>
      </c>
      <c r="D21" s="49" t="s">
        <v>151</v>
      </c>
      <c r="E21" s="52">
        <v>16</v>
      </c>
      <c r="F21" s="49" t="s">
        <v>151</v>
      </c>
      <c r="G21" s="52">
        <v>16</v>
      </c>
      <c r="H21" s="49" t="s">
        <v>178</v>
      </c>
      <c r="I21" s="52">
        <v>16</v>
      </c>
      <c r="J21" s="49" t="s">
        <v>177</v>
      </c>
      <c r="K21" s="52">
        <v>16</v>
      </c>
      <c r="L21" s="49" t="s">
        <v>178</v>
      </c>
      <c r="M21" s="52">
        <v>16</v>
      </c>
      <c r="N21" s="49" t="s">
        <v>169</v>
      </c>
      <c r="O21" s="52">
        <v>16</v>
      </c>
      <c r="P21" s="49" t="s">
        <v>155</v>
      </c>
      <c r="Q21" s="52">
        <v>16</v>
      </c>
      <c r="R21" s="49" t="s">
        <v>142</v>
      </c>
      <c r="S21" s="52">
        <v>16</v>
      </c>
      <c r="T21" s="49" t="s">
        <v>154</v>
      </c>
      <c r="U21" s="52">
        <v>16</v>
      </c>
      <c r="V21" s="49" t="s">
        <v>143</v>
      </c>
      <c r="W21" s="52">
        <v>16</v>
      </c>
      <c r="X21" s="49" t="s">
        <v>184</v>
      </c>
    </row>
    <row r="22" spans="1:24">
      <c r="A22" s="52">
        <v>17</v>
      </c>
      <c r="B22" s="50" t="s">
        <v>177</v>
      </c>
      <c r="C22" s="52">
        <v>17</v>
      </c>
      <c r="D22" s="49" t="s">
        <v>151</v>
      </c>
      <c r="E22" s="52">
        <v>17</v>
      </c>
      <c r="F22" s="49" t="s">
        <v>172</v>
      </c>
      <c r="G22" s="52">
        <v>17</v>
      </c>
      <c r="H22" s="49" t="s">
        <v>151</v>
      </c>
      <c r="I22" s="52">
        <v>17</v>
      </c>
      <c r="J22" s="49" t="s">
        <v>178</v>
      </c>
      <c r="K22" s="52">
        <v>17</v>
      </c>
      <c r="L22" s="49" t="s">
        <v>151</v>
      </c>
      <c r="M22" s="52">
        <v>17</v>
      </c>
      <c r="N22" s="49" t="s">
        <v>171</v>
      </c>
      <c r="O22" s="52">
        <v>17</v>
      </c>
      <c r="P22" s="49" t="s">
        <v>151</v>
      </c>
      <c r="Q22" s="52">
        <v>17</v>
      </c>
      <c r="R22" s="49" t="s">
        <v>158</v>
      </c>
      <c r="S22" s="52">
        <v>17</v>
      </c>
      <c r="T22" s="49" t="s">
        <v>188</v>
      </c>
      <c r="U22" s="52">
        <v>17</v>
      </c>
      <c r="V22" s="49" t="s">
        <v>153</v>
      </c>
      <c r="W22" s="52">
        <v>17</v>
      </c>
      <c r="X22" s="49" t="s">
        <v>153</v>
      </c>
    </row>
    <row r="23" spans="1:24">
      <c r="A23" s="52">
        <v>18</v>
      </c>
      <c r="B23" s="50" t="s">
        <v>155</v>
      </c>
      <c r="C23" s="52">
        <v>18</v>
      </c>
      <c r="D23" s="49" t="s">
        <v>151</v>
      </c>
      <c r="E23" s="52">
        <v>18</v>
      </c>
      <c r="F23" s="50" t="s">
        <v>187</v>
      </c>
      <c r="G23" s="52">
        <v>18</v>
      </c>
      <c r="H23" s="49" t="s">
        <v>172</v>
      </c>
      <c r="I23" s="52">
        <v>18</v>
      </c>
      <c r="J23" s="49" t="s">
        <v>151</v>
      </c>
      <c r="K23" s="52">
        <v>18</v>
      </c>
      <c r="L23" s="49" t="s">
        <v>151</v>
      </c>
      <c r="M23" s="52">
        <v>18</v>
      </c>
      <c r="N23" s="49" t="s">
        <v>150</v>
      </c>
      <c r="O23" s="52">
        <v>18</v>
      </c>
      <c r="P23" s="49" t="s">
        <v>151</v>
      </c>
      <c r="Q23" s="52">
        <v>18</v>
      </c>
      <c r="R23" s="49" t="s">
        <v>159</v>
      </c>
      <c r="S23" s="52">
        <v>18</v>
      </c>
      <c r="T23" s="49" t="s">
        <v>168</v>
      </c>
      <c r="U23" s="52">
        <v>18</v>
      </c>
      <c r="V23" s="49" t="s">
        <v>154</v>
      </c>
      <c r="W23" s="52">
        <v>18</v>
      </c>
      <c r="X23" s="49" t="s">
        <v>185</v>
      </c>
    </row>
    <row r="24" spans="1:24">
      <c r="A24" s="52">
        <v>19</v>
      </c>
      <c r="B24" s="50" t="s">
        <v>155</v>
      </c>
      <c r="C24" s="52">
        <v>19</v>
      </c>
      <c r="D24" s="49" t="s">
        <v>172</v>
      </c>
      <c r="E24" s="52">
        <v>19</v>
      </c>
      <c r="F24" s="50" t="s">
        <v>187</v>
      </c>
      <c r="G24" s="52">
        <v>19</v>
      </c>
      <c r="H24" s="50" t="s">
        <v>187</v>
      </c>
      <c r="I24" s="52">
        <v>19</v>
      </c>
      <c r="J24" s="49" t="s">
        <v>151</v>
      </c>
      <c r="K24" s="52">
        <v>19</v>
      </c>
      <c r="L24" s="49" t="s">
        <v>151</v>
      </c>
      <c r="M24" s="52">
        <v>19</v>
      </c>
      <c r="N24" s="49" t="s">
        <v>177</v>
      </c>
      <c r="O24" s="52">
        <v>19</v>
      </c>
      <c r="P24" s="49" t="s">
        <v>151</v>
      </c>
      <c r="Q24" s="52">
        <v>19</v>
      </c>
      <c r="R24" s="49" t="s">
        <v>167</v>
      </c>
      <c r="S24" s="52">
        <v>19</v>
      </c>
      <c r="T24" s="49" t="s">
        <v>175</v>
      </c>
      <c r="U24" s="52">
        <v>19</v>
      </c>
      <c r="V24" s="49" t="s">
        <v>146</v>
      </c>
      <c r="W24" s="52">
        <v>19</v>
      </c>
      <c r="X24" s="49" t="s">
        <v>154</v>
      </c>
    </row>
    <row r="25" spans="1:24">
      <c r="A25" s="52">
        <v>20</v>
      </c>
      <c r="B25" s="50" t="s">
        <v>178</v>
      </c>
      <c r="C25" s="52">
        <v>20</v>
      </c>
      <c r="D25" s="50" t="s">
        <v>187</v>
      </c>
      <c r="E25" s="52">
        <v>20</v>
      </c>
      <c r="F25" s="50" t="s">
        <v>187</v>
      </c>
      <c r="G25" s="52">
        <v>20</v>
      </c>
      <c r="H25" s="50" t="s">
        <v>187</v>
      </c>
      <c r="I25" s="52">
        <v>20</v>
      </c>
      <c r="J25" s="49" t="s">
        <v>151</v>
      </c>
      <c r="K25" s="52">
        <v>20</v>
      </c>
      <c r="L25" s="49" t="s">
        <v>172</v>
      </c>
      <c r="M25" s="52">
        <v>20</v>
      </c>
      <c r="N25" s="49" t="s">
        <v>155</v>
      </c>
      <c r="O25" s="52">
        <v>20</v>
      </c>
      <c r="P25" s="49" t="s">
        <v>172</v>
      </c>
      <c r="Q25" s="52">
        <v>20</v>
      </c>
      <c r="R25" s="49" t="s">
        <v>179</v>
      </c>
      <c r="S25" s="52">
        <v>20</v>
      </c>
      <c r="T25" s="49" t="s">
        <v>183</v>
      </c>
      <c r="U25" s="52">
        <v>20</v>
      </c>
      <c r="V25" s="49" t="s">
        <v>183</v>
      </c>
      <c r="W25" s="52">
        <v>20</v>
      </c>
      <c r="X25" s="49" t="s">
        <v>188</v>
      </c>
    </row>
    <row r="26" spans="1:24">
      <c r="A26" s="52">
        <v>21</v>
      </c>
      <c r="B26" s="50" t="s">
        <v>151</v>
      </c>
      <c r="C26" s="52">
        <v>21</v>
      </c>
      <c r="D26" s="50" t="s">
        <v>187</v>
      </c>
      <c r="E26" s="52">
        <v>21</v>
      </c>
      <c r="F26" s="50" t="s">
        <v>187</v>
      </c>
      <c r="G26" s="52">
        <v>21</v>
      </c>
      <c r="H26" s="50" t="s">
        <v>187</v>
      </c>
      <c r="I26" s="52">
        <v>21</v>
      </c>
      <c r="J26" s="49" t="s">
        <v>151</v>
      </c>
      <c r="K26" s="52">
        <v>21</v>
      </c>
      <c r="L26" s="50" t="s">
        <v>187</v>
      </c>
      <c r="M26" s="52">
        <v>21</v>
      </c>
      <c r="N26" s="49" t="s">
        <v>178</v>
      </c>
      <c r="O26" s="52">
        <v>21</v>
      </c>
      <c r="P26" s="50" t="s">
        <v>187</v>
      </c>
      <c r="Q26" s="52">
        <v>21</v>
      </c>
      <c r="R26" s="49" t="s">
        <v>188</v>
      </c>
      <c r="S26" s="52">
        <v>21</v>
      </c>
      <c r="T26" s="49" t="s">
        <v>176</v>
      </c>
      <c r="U26" s="52">
        <v>21</v>
      </c>
      <c r="V26" s="49" t="s">
        <v>176</v>
      </c>
      <c r="W26" s="52">
        <v>21</v>
      </c>
      <c r="X26" s="49" t="s">
        <v>168</v>
      </c>
    </row>
    <row r="27" spans="1:24">
      <c r="A27" s="52">
        <v>22</v>
      </c>
      <c r="B27" s="50" t="s">
        <v>151</v>
      </c>
      <c r="C27" s="52">
        <v>22</v>
      </c>
      <c r="D27" s="50" t="s">
        <v>187</v>
      </c>
      <c r="E27" s="52">
        <v>22</v>
      </c>
      <c r="F27" s="50" t="s">
        <v>187</v>
      </c>
      <c r="G27" s="52">
        <v>22</v>
      </c>
      <c r="H27" s="50" t="s">
        <v>187</v>
      </c>
      <c r="I27" s="52">
        <v>22</v>
      </c>
      <c r="J27" s="49" t="s">
        <v>172</v>
      </c>
      <c r="K27" s="52">
        <v>22</v>
      </c>
      <c r="L27" s="50" t="s">
        <v>187</v>
      </c>
      <c r="M27" s="52">
        <v>22</v>
      </c>
      <c r="N27" s="49" t="s">
        <v>151</v>
      </c>
      <c r="O27" s="52">
        <v>22</v>
      </c>
      <c r="P27" s="50" t="s">
        <v>187</v>
      </c>
      <c r="Q27" s="52">
        <v>22</v>
      </c>
      <c r="R27" s="49" t="s">
        <v>146</v>
      </c>
      <c r="S27" s="52">
        <v>22</v>
      </c>
      <c r="T27" s="49" t="s">
        <v>169</v>
      </c>
      <c r="U27" s="52">
        <v>22</v>
      </c>
      <c r="V27" s="49" t="s">
        <v>169</v>
      </c>
      <c r="W27" s="52">
        <v>22</v>
      </c>
      <c r="X27" s="49" t="s">
        <v>183</v>
      </c>
    </row>
    <row r="28" spans="1:24">
      <c r="A28" s="52">
        <v>23</v>
      </c>
      <c r="B28" s="50" t="s">
        <v>172</v>
      </c>
      <c r="C28" s="52">
        <v>23</v>
      </c>
      <c r="D28" s="50" t="s">
        <v>187</v>
      </c>
      <c r="E28" s="52">
        <v>23</v>
      </c>
      <c r="F28" s="50" t="s">
        <v>187</v>
      </c>
      <c r="G28" s="52">
        <v>23</v>
      </c>
      <c r="H28" s="50" t="s">
        <v>187</v>
      </c>
      <c r="I28" s="52">
        <v>23</v>
      </c>
      <c r="J28" s="50" t="s">
        <v>187</v>
      </c>
      <c r="K28" s="52">
        <v>23</v>
      </c>
      <c r="L28" s="50" t="s">
        <v>187</v>
      </c>
      <c r="M28" s="52">
        <v>23</v>
      </c>
      <c r="N28" s="49" t="s">
        <v>151</v>
      </c>
      <c r="O28" s="52">
        <v>23</v>
      </c>
      <c r="P28" s="50" t="s">
        <v>187</v>
      </c>
      <c r="Q28" s="52">
        <v>23</v>
      </c>
      <c r="R28" s="49" t="s">
        <v>168</v>
      </c>
      <c r="S28" s="52">
        <v>23</v>
      </c>
      <c r="T28" s="49" t="s">
        <v>149</v>
      </c>
      <c r="U28" s="52">
        <v>23</v>
      </c>
      <c r="V28" s="49" t="s">
        <v>171</v>
      </c>
      <c r="W28" s="52">
        <v>23</v>
      </c>
      <c r="X28" s="49" t="s">
        <v>176</v>
      </c>
    </row>
    <row r="29" spans="1:24">
      <c r="A29" s="52">
        <v>24</v>
      </c>
      <c r="B29" s="50" t="s">
        <v>187</v>
      </c>
      <c r="C29" s="52">
        <v>24</v>
      </c>
      <c r="D29" s="50" t="s">
        <v>187</v>
      </c>
      <c r="E29" s="52">
        <v>24</v>
      </c>
      <c r="F29" s="50" t="s">
        <v>187</v>
      </c>
      <c r="G29" s="52">
        <v>24</v>
      </c>
      <c r="H29" s="50" t="s">
        <v>187</v>
      </c>
      <c r="I29" s="52">
        <v>24</v>
      </c>
      <c r="J29" s="50" t="s">
        <v>187</v>
      </c>
      <c r="K29" s="52">
        <v>24</v>
      </c>
      <c r="L29" s="50" t="s">
        <v>187</v>
      </c>
      <c r="M29" s="52">
        <v>24</v>
      </c>
      <c r="N29" s="49" t="s">
        <v>151</v>
      </c>
      <c r="O29" s="52">
        <v>24</v>
      </c>
      <c r="P29" s="50" t="s">
        <v>187</v>
      </c>
      <c r="Q29" s="52">
        <v>24</v>
      </c>
      <c r="R29" s="49" t="s">
        <v>183</v>
      </c>
      <c r="S29" s="52">
        <v>24</v>
      </c>
      <c r="T29" s="49" t="s">
        <v>171</v>
      </c>
      <c r="U29" s="52">
        <v>24</v>
      </c>
      <c r="V29" s="49" t="s">
        <v>177</v>
      </c>
      <c r="W29" s="52">
        <v>24</v>
      </c>
      <c r="X29" s="49" t="s">
        <v>169</v>
      </c>
    </row>
    <row r="30" spans="1:24">
      <c r="A30" s="52">
        <v>25</v>
      </c>
      <c r="B30" s="50" t="s">
        <v>187</v>
      </c>
      <c r="C30" s="52">
        <v>25</v>
      </c>
      <c r="D30" s="50" t="s">
        <v>187</v>
      </c>
      <c r="E30" s="52">
        <v>25</v>
      </c>
      <c r="F30" s="50" t="s">
        <v>187</v>
      </c>
      <c r="G30" s="52">
        <v>25</v>
      </c>
      <c r="H30" s="50" t="s">
        <v>187</v>
      </c>
      <c r="I30" s="52">
        <v>25</v>
      </c>
      <c r="J30" s="50" t="s">
        <v>187</v>
      </c>
      <c r="K30" s="52">
        <v>25</v>
      </c>
      <c r="L30" s="50" t="s">
        <v>187</v>
      </c>
      <c r="M30" s="52">
        <v>25</v>
      </c>
      <c r="N30" s="49" t="s">
        <v>172</v>
      </c>
      <c r="O30" s="52">
        <v>25</v>
      </c>
      <c r="P30" s="50" t="s">
        <v>187</v>
      </c>
      <c r="Q30" s="52">
        <v>25</v>
      </c>
      <c r="R30" s="49" t="s">
        <v>147</v>
      </c>
      <c r="S30" s="52">
        <v>25</v>
      </c>
      <c r="T30" s="49" t="s">
        <v>150</v>
      </c>
      <c r="U30" s="52">
        <v>25</v>
      </c>
      <c r="V30" s="49" t="s">
        <v>155</v>
      </c>
      <c r="W30" s="52">
        <v>25</v>
      </c>
      <c r="X30" s="49" t="s">
        <v>149</v>
      </c>
    </row>
    <row r="31" spans="1:24">
      <c r="A31" s="52">
        <v>26</v>
      </c>
      <c r="B31" s="50" t="s">
        <v>187</v>
      </c>
      <c r="C31" s="52">
        <v>26</v>
      </c>
      <c r="D31" s="50" t="s">
        <v>187</v>
      </c>
      <c r="E31" s="52">
        <v>26</v>
      </c>
      <c r="F31" s="50" t="s">
        <v>187</v>
      </c>
      <c r="G31" s="52">
        <v>26</v>
      </c>
      <c r="H31" s="50" t="s">
        <v>187</v>
      </c>
      <c r="I31" s="52">
        <v>26</v>
      </c>
      <c r="J31" s="50" t="s">
        <v>187</v>
      </c>
      <c r="K31" s="52">
        <v>26</v>
      </c>
      <c r="L31" s="50" t="s">
        <v>187</v>
      </c>
      <c r="M31" s="52">
        <v>26</v>
      </c>
      <c r="N31" s="50" t="s">
        <v>187</v>
      </c>
      <c r="O31" s="52">
        <v>26</v>
      </c>
      <c r="P31" s="50" t="s">
        <v>187</v>
      </c>
      <c r="Q31" s="52">
        <v>26</v>
      </c>
      <c r="R31" s="49" t="s">
        <v>147</v>
      </c>
      <c r="S31" s="52">
        <v>26</v>
      </c>
      <c r="T31" s="49" t="s">
        <v>177</v>
      </c>
      <c r="U31" s="52">
        <v>26</v>
      </c>
      <c r="V31" s="49" t="s">
        <v>155</v>
      </c>
      <c r="W31" s="52">
        <v>26</v>
      </c>
      <c r="X31" s="49" t="s">
        <v>149</v>
      </c>
    </row>
    <row r="32" spans="1:24">
      <c r="A32" s="52">
        <v>27</v>
      </c>
      <c r="B32" s="50" t="s">
        <v>187</v>
      </c>
      <c r="C32" s="52">
        <v>27</v>
      </c>
      <c r="D32" s="50" t="s">
        <v>187</v>
      </c>
      <c r="E32" s="52">
        <v>27</v>
      </c>
      <c r="F32" s="50" t="s">
        <v>187</v>
      </c>
      <c r="G32" s="52">
        <v>27</v>
      </c>
      <c r="H32" s="50" t="s">
        <v>187</v>
      </c>
      <c r="I32" s="52">
        <v>27</v>
      </c>
      <c r="J32" s="50" t="s">
        <v>187</v>
      </c>
      <c r="K32" s="52">
        <v>27</v>
      </c>
      <c r="L32" s="50" t="s">
        <v>187</v>
      </c>
      <c r="M32" s="52">
        <v>27</v>
      </c>
      <c r="N32" s="50" t="s">
        <v>187</v>
      </c>
      <c r="O32" s="52">
        <v>27</v>
      </c>
      <c r="P32" s="50" t="s">
        <v>187</v>
      </c>
      <c r="Q32" s="52">
        <v>27</v>
      </c>
      <c r="R32" s="49" t="s">
        <v>176</v>
      </c>
      <c r="S32" s="52">
        <v>27</v>
      </c>
      <c r="T32" s="49" t="s">
        <v>155</v>
      </c>
      <c r="U32" s="52">
        <v>27</v>
      </c>
      <c r="V32" s="49" t="s">
        <v>155</v>
      </c>
      <c r="W32" s="52">
        <v>27</v>
      </c>
      <c r="X32" s="49" t="s">
        <v>149</v>
      </c>
    </row>
    <row r="33" spans="1:24">
      <c r="A33" s="58"/>
      <c r="B33" s="58"/>
      <c r="C33" s="60"/>
      <c r="D33" s="60"/>
      <c r="E33" s="60"/>
      <c r="F33" s="60"/>
      <c r="G33" s="60"/>
      <c r="H33" s="60"/>
      <c r="I33" s="60"/>
      <c r="J33" s="60"/>
      <c r="K33" s="60"/>
      <c r="L33" s="60"/>
      <c r="M33" s="60"/>
      <c r="N33" s="60"/>
      <c r="O33" s="60"/>
      <c r="P33" s="60"/>
      <c r="Q33" s="52">
        <v>28</v>
      </c>
      <c r="R33" s="58">
        <v>95</v>
      </c>
      <c r="S33" s="52">
        <v>28</v>
      </c>
      <c r="T33" s="58" t="s">
        <v>155</v>
      </c>
      <c r="U33" s="52">
        <v>28</v>
      </c>
      <c r="V33" s="58">
        <v>98</v>
      </c>
      <c r="W33" s="52">
        <v>28</v>
      </c>
      <c r="X33" s="58" t="s">
        <v>150</v>
      </c>
    </row>
    <row r="34" spans="1:24">
      <c r="A34" s="58"/>
      <c r="B34" s="58"/>
      <c r="C34" s="60"/>
      <c r="D34" s="60"/>
      <c r="E34" s="60"/>
      <c r="F34" s="60"/>
      <c r="G34" s="60"/>
      <c r="H34" s="60"/>
      <c r="I34" s="60"/>
      <c r="J34" s="60"/>
      <c r="K34" s="60"/>
      <c r="L34" s="60"/>
      <c r="M34" s="60"/>
      <c r="N34" s="60"/>
      <c r="O34" s="60"/>
      <c r="P34" s="60"/>
      <c r="Q34" s="52">
        <v>29</v>
      </c>
      <c r="R34" s="58" t="s">
        <v>150</v>
      </c>
      <c r="S34" s="52">
        <v>29</v>
      </c>
      <c r="T34" s="58" t="s">
        <v>155</v>
      </c>
      <c r="U34" s="52">
        <v>29</v>
      </c>
      <c r="V34" s="58" t="s">
        <v>151</v>
      </c>
      <c r="W34" s="52">
        <v>29</v>
      </c>
      <c r="X34" s="58" t="s">
        <v>155</v>
      </c>
    </row>
    <row r="35" spans="1:24">
      <c r="A35" s="58"/>
      <c r="B35" s="58"/>
      <c r="C35" s="60"/>
      <c r="D35" s="60"/>
      <c r="E35" s="60"/>
      <c r="F35" s="60"/>
      <c r="G35" s="60"/>
      <c r="H35" s="60"/>
      <c r="I35" s="60"/>
      <c r="J35" s="60"/>
      <c r="K35" s="60"/>
      <c r="L35" s="60"/>
      <c r="M35" s="60"/>
      <c r="N35" s="60"/>
      <c r="O35" s="60"/>
      <c r="P35" s="60"/>
      <c r="Q35" s="52">
        <v>30</v>
      </c>
      <c r="R35" s="58">
        <v>98</v>
      </c>
      <c r="S35" s="52">
        <v>30</v>
      </c>
      <c r="T35" s="58">
        <v>98</v>
      </c>
      <c r="U35" s="52">
        <v>30</v>
      </c>
      <c r="V35" s="58" t="s">
        <v>151</v>
      </c>
      <c r="W35" s="52">
        <v>30</v>
      </c>
      <c r="X35" s="58" t="s">
        <v>155</v>
      </c>
    </row>
    <row r="36" spans="1:24">
      <c r="A36" s="58"/>
      <c r="B36" s="58"/>
      <c r="C36" s="60"/>
      <c r="D36" s="60"/>
      <c r="E36" s="60"/>
      <c r="F36" s="60"/>
      <c r="G36" s="60"/>
      <c r="H36" s="60"/>
      <c r="I36" s="60"/>
      <c r="J36" s="60"/>
      <c r="K36" s="60"/>
      <c r="L36" s="60"/>
      <c r="M36" s="60"/>
      <c r="N36" s="60"/>
      <c r="O36" s="60"/>
      <c r="P36" s="60"/>
      <c r="Q36" s="52">
        <v>31</v>
      </c>
      <c r="R36" s="58" t="s">
        <v>151</v>
      </c>
      <c r="S36" s="52">
        <v>31</v>
      </c>
      <c r="T36" s="58" t="s">
        <v>151</v>
      </c>
      <c r="U36" s="52">
        <v>31</v>
      </c>
      <c r="V36" s="58" t="s">
        <v>151</v>
      </c>
      <c r="W36" s="52">
        <v>31</v>
      </c>
      <c r="X36" s="58" t="s">
        <v>155</v>
      </c>
    </row>
    <row r="37" spans="1:24">
      <c r="A37" s="58"/>
      <c r="B37" s="58"/>
      <c r="C37" s="60"/>
      <c r="D37" s="60"/>
      <c r="E37" s="60"/>
      <c r="F37" s="60"/>
      <c r="G37" s="60"/>
      <c r="H37" s="60"/>
      <c r="I37" s="60"/>
      <c r="J37" s="60"/>
      <c r="K37" s="60"/>
      <c r="L37" s="60"/>
      <c r="M37" s="60"/>
      <c r="N37" s="60"/>
      <c r="O37" s="60"/>
      <c r="P37" s="60"/>
      <c r="Q37" s="52">
        <v>32</v>
      </c>
      <c r="R37" s="58" t="s">
        <v>151</v>
      </c>
      <c r="S37" s="52">
        <v>32</v>
      </c>
      <c r="T37" s="58" t="s">
        <v>151</v>
      </c>
      <c r="U37" s="52">
        <v>32</v>
      </c>
      <c r="V37" s="58" t="s">
        <v>151</v>
      </c>
      <c r="W37" s="52">
        <v>32</v>
      </c>
      <c r="X37" s="58">
        <v>98</v>
      </c>
    </row>
    <row r="38" spans="1:24">
      <c r="A38" s="58"/>
      <c r="B38" s="58"/>
      <c r="C38" s="60"/>
      <c r="D38" s="60"/>
      <c r="E38" s="60"/>
      <c r="F38" s="60"/>
      <c r="G38" s="60"/>
      <c r="H38" s="60"/>
      <c r="I38" s="60"/>
      <c r="J38" s="60"/>
      <c r="K38" s="60"/>
      <c r="L38" s="60"/>
      <c r="M38" s="60"/>
      <c r="N38" s="60"/>
      <c r="O38" s="60"/>
      <c r="P38" s="60"/>
      <c r="Q38" s="52">
        <v>33</v>
      </c>
      <c r="R38" s="58" t="s">
        <v>151</v>
      </c>
      <c r="S38" s="52">
        <v>33</v>
      </c>
      <c r="T38" s="58" t="s">
        <v>151</v>
      </c>
      <c r="U38" s="52">
        <v>33</v>
      </c>
      <c r="V38" s="58" t="s">
        <v>151</v>
      </c>
      <c r="W38" s="52">
        <v>33</v>
      </c>
      <c r="X38" s="58" t="s">
        <v>151</v>
      </c>
    </row>
    <row r="39" spans="1:24">
      <c r="A39" s="58"/>
      <c r="B39" s="58"/>
      <c r="C39" s="60"/>
      <c r="D39" s="60"/>
      <c r="E39" s="60"/>
      <c r="F39" s="60"/>
      <c r="G39" s="60"/>
      <c r="H39" s="60"/>
      <c r="I39" s="60"/>
      <c r="J39" s="60"/>
      <c r="K39" s="60"/>
      <c r="L39" s="60"/>
      <c r="M39" s="60"/>
      <c r="N39" s="60"/>
      <c r="O39" s="60"/>
      <c r="P39" s="60"/>
      <c r="Q39" s="52">
        <v>34</v>
      </c>
      <c r="R39" s="58" t="s">
        <v>151</v>
      </c>
      <c r="S39" s="52">
        <v>34</v>
      </c>
      <c r="T39" s="58" t="s">
        <v>151</v>
      </c>
      <c r="U39" s="52">
        <v>34</v>
      </c>
      <c r="V39" s="58" t="s">
        <v>151</v>
      </c>
      <c r="W39" s="52">
        <v>34</v>
      </c>
      <c r="X39" s="58">
        <v>99</v>
      </c>
    </row>
    <row r="40" spans="1:24">
      <c r="A40" s="58"/>
      <c r="B40" s="58"/>
      <c r="C40" s="60"/>
      <c r="D40" s="60"/>
      <c r="E40" s="60"/>
      <c r="F40" s="60"/>
      <c r="G40" s="60"/>
      <c r="H40" s="60"/>
      <c r="I40" s="60"/>
      <c r="J40" s="60"/>
      <c r="K40" s="60"/>
      <c r="L40" s="60"/>
      <c r="M40" s="60"/>
      <c r="N40" s="60"/>
      <c r="O40" s="60"/>
      <c r="P40" s="60"/>
      <c r="Q40" s="52">
        <v>35</v>
      </c>
      <c r="R40" s="58" t="s">
        <v>151</v>
      </c>
      <c r="S40" s="52">
        <v>35</v>
      </c>
      <c r="T40" s="58" t="s">
        <v>151</v>
      </c>
      <c r="U40" s="52">
        <v>35</v>
      </c>
      <c r="V40" s="58" t="s">
        <v>151</v>
      </c>
      <c r="W40" s="52">
        <v>35</v>
      </c>
      <c r="X40" s="50" t="s">
        <v>187</v>
      </c>
    </row>
    <row r="41" spans="1:24">
      <c r="A41" s="58"/>
      <c r="B41" s="58"/>
      <c r="C41" s="60"/>
      <c r="D41" s="60"/>
      <c r="E41" s="60"/>
      <c r="F41" s="60"/>
      <c r="G41" s="60"/>
      <c r="H41" s="60"/>
      <c r="I41" s="60"/>
      <c r="J41" s="60"/>
      <c r="K41" s="60"/>
      <c r="L41" s="60"/>
      <c r="M41" s="60"/>
      <c r="N41" s="60"/>
      <c r="O41" s="60"/>
      <c r="P41" s="60"/>
      <c r="Q41" s="52">
        <v>36</v>
      </c>
      <c r="R41" s="58" t="s">
        <v>151</v>
      </c>
      <c r="S41" s="52">
        <v>36</v>
      </c>
      <c r="T41" s="58" t="s">
        <v>151</v>
      </c>
      <c r="U41" s="52">
        <v>36</v>
      </c>
      <c r="V41" s="58" t="s">
        <v>151</v>
      </c>
      <c r="W41" s="52">
        <v>36</v>
      </c>
      <c r="X41" s="50" t="s">
        <v>187</v>
      </c>
    </row>
    <row r="42" spans="1:24">
      <c r="A42" s="58"/>
      <c r="B42" s="58"/>
      <c r="C42" s="60"/>
      <c r="D42" s="60"/>
      <c r="E42" s="60"/>
      <c r="F42" s="60"/>
      <c r="G42" s="60"/>
      <c r="H42" s="60"/>
      <c r="I42" s="60"/>
      <c r="J42" s="60"/>
      <c r="K42" s="60"/>
      <c r="L42" s="60"/>
      <c r="M42" s="60"/>
      <c r="N42" s="60"/>
      <c r="O42" s="60"/>
      <c r="P42" s="60"/>
      <c r="Q42" s="52">
        <v>37</v>
      </c>
      <c r="R42" s="58">
        <v>99</v>
      </c>
      <c r="S42" s="52">
        <v>37</v>
      </c>
      <c r="T42" s="58" t="s">
        <v>151</v>
      </c>
      <c r="U42" s="52">
        <v>37</v>
      </c>
      <c r="V42" s="58" t="s">
        <v>151</v>
      </c>
      <c r="W42" s="52">
        <v>37</v>
      </c>
      <c r="X42" s="50" t="s">
        <v>187</v>
      </c>
    </row>
    <row r="43" spans="1:24">
      <c r="A43" s="58"/>
      <c r="B43" s="58"/>
      <c r="C43" s="60"/>
      <c r="D43" s="60"/>
      <c r="E43" s="60"/>
      <c r="F43" s="60"/>
      <c r="G43" s="60"/>
      <c r="H43" s="60"/>
      <c r="I43" s="60"/>
      <c r="J43" s="60"/>
      <c r="K43" s="60"/>
      <c r="L43" s="60"/>
      <c r="M43" s="60"/>
      <c r="N43" s="60"/>
      <c r="O43" s="60"/>
      <c r="P43" s="60"/>
      <c r="Q43" s="52">
        <v>38</v>
      </c>
      <c r="R43" s="50" t="s">
        <v>187</v>
      </c>
      <c r="S43" s="52">
        <v>38</v>
      </c>
      <c r="T43" s="58">
        <v>99</v>
      </c>
      <c r="U43" s="52">
        <v>38</v>
      </c>
      <c r="V43" s="58" t="s">
        <v>151</v>
      </c>
      <c r="W43" s="52">
        <v>38</v>
      </c>
      <c r="X43" s="50" t="s">
        <v>187</v>
      </c>
    </row>
    <row r="44" spans="1:24">
      <c r="A44" s="58"/>
      <c r="B44" s="58"/>
      <c r="C44" s="60"/>
      <c r="D44" s="60"/>
      <c r="E44" s="60"/>
      <c r="F44" s="60"/>
      <c r="G44" s="60"/>
      <c r="H44" s="60"/>
      <c r="I44" s="60"/>
      <c r="J44" s="60"/>
      <c r="K44" s="60"/>
      <c r="L44" s="60"/>
      <c r="M44" s="60"/>
      <c r="N44" s="60"/>
      <c r="O44" s="60"/>
      <c r="P44" s="60"/>
      <c r="Q44" s="52">
        <v>39</v>
      </c>
      <c r="R44" s="50" t="s">
        <v>187</v>
      </c>
      <c r="S44" s="52">
        <v>39</v>
      </c>
      <c r="T44" s="50" t="s">
        <v>187</v>
      </c>
      <c r="U44" s="52">
        <v>39</v>
      </c>
      <c r="V44" s="58" t="s">
        <v>151</v>
      </c>
      <c r="W44" s="52">
        <v>39</v>
      </c>
      <c r="X44" s="50" t="s">
        <v>187</v>
      </c>
    </row>
    <row r="45" spans="1:24">
      <c r="A45" s="58"/>
      <c r="B45" s="58"/>
      <c r="C45" s="60"/>
      <c r="D45" s="60"/>
      <c r="E45" s="60"/>
      <c r="F45" s="60"/>
      <c r="G45" s="60"/>
      <c r="H45" s="60"/>
      <c r="I45" s="60"/>
      <c r="J45" s="60"/>
      <c r="K45" s="60"/>
      <c r="L45" s="60"/>
      <c r="M45" s="60"/>
      <c r="N45" s="60"/>
      <c r="O45" s="60"/>
      <c r="P45" s="60"/>
      <c r="Q45" s="52">
        <v>40</v>
      </c>
      <c r="R45" s="50" t="s">
        <v>187</v>
      </c>
      <c r="S45" s="52">
        <v>40</v>
      </c>
      <c r="T45" s="50" t="s">
        <v>187</v>
      </c>
      <c r="U45" s="52">
        <v>40</v>
      </c>
      <c r="V45" s="58" t="s">
        <v>151</v>
      </c>
      <c r="W45" s="52">
        <v>40</v>
      </c>
      <c r="X45" s="50" t="s">
        <v>187</v>
      </c>
    </row>
    <row r="46" spans="1:24">
      <c r="A46" s="58"/>
      <c r="B46" s="58"/>
      <c r="C46" s="60"/>
      <c r="D46" s="60"/>
      <c r="E46" s="60"/>
      <c r="F46" s="60"/>
      <c r="G46" s="60"/>
      <c r="H46" s="60"/>
      <c r="I46" s="60"/>
      <c r="J46" s="60"/>
      <c r="K46" s="60"/>
      <c r="L46" s="60"/>
      <c r="M46" s="60"/>
      <c r="N46" s="60"/>
      <c r="O46" s="60"/>
      <c r="P46" s="60"/>
      <c r="Q46" s="52">
        <v>41</v>
      </c>
      <c r="R46" s="50" t="s">
        <v>187</v>
      </c>
      <c r="S46" s="52">
        <v>41</v>
      </c>
      <c r="T46" s="50" t="s">
        <v>187</v>
      </c>
      <c r="U46" s="52">
        <v>41</v>
      </c>
      <c r="V46" s="58" t="s">
        <v>151</v>
      </c>
      <c r="W46" s="52">
        <v>41</v>
      </c>
      <c r="X46" s="50" t="s">
        <v>187</v>
      </c>
    </row>
    <row r="47" spans="1:24">
      <c r="A47" s="58"/>
      <c r="B47" s="58"/>
      <c r="C47" s="60"/>
      <c r="D47" s="60"/>
      <c r="E47" s="60"/>
      <c r="F47" s="60"/>
      <c r="G47" s="60"/>
      <c r="H47" s="60"/>
      <c r="I47" s="60"/>
      <c r="J47" s="60"/>
      <c r="K47" s="60"/>
      <c r="L47" s="60"/>
      <c r="M47" s="60"/>
      <c r="N47" s="60"/>
      <c r="O47" s="60"/>
      <c r="P47" s="60"/>
      <c r="Q47" s="52">
        <v>42</v>
      </c>
      <c r="R47" s="50" t="s">
        <v>187</v>
      </c>
      <c r="S47" s="52">
        <v>42</v>
      </c>
      <c r="T47" s="50" t="s">
        <v>187</v>
      </c>
      <c r="U47" s="52">
        <v>42</v>
      </c>
      <c r="V47" s="58">
        <v>99</v>
      </c>
      <c r="W47" s="52">
        <v>42</v>
      </c>
      <c r="X47" s="50" t="s">
        <v>187</v>
      </c>
    </row>
    <row r="48" spans="1:24">
      <c r="A48" s="58"/>
      <c r="B48" s="58"/>
      <c r="C48" s="60"/>
      <c r="D48" s="60"/>
      <c r="E48" s="60"/>
      <c r="F48" s="60"/>
      <c r="G48" s="60"/>
      <c r="H48" s="60"/>
      <c r="I48" s="60"/>
      <c r="J48" s="60"/>
      <c r="K48" s="60"/>
      <c r="L48" s="60"/>
      <c r="M48" s="60"/>
      <c r="N48" s="60"/>
      <c r="O48" s="60"/>
      <c r="P48" s="60"/>
      <c r="Q48" s="52">
        <v>43</v>
      </c>
      <c r="R48" s="50" t="s">
        <v>187</v>
      </c>
      <c r="S48" s="52">
        <v>43</v>
      </c>
      <c r="T48" s="50" t="s">
        <v>187</v>
      </c>
      <c r="U48" s="52">
        <v>43</v>
      </c>
      <c r="V48" s="50" t="s">
        <v>187</v>
      </c>
      <c r="W48" s="52">
        <v>43</v>
      </c>
      <c r="X48" s="50" t="s">
        <v>187</v>
      </c>
    </row>
    <row r="49" spans="1:24">
      <c r="A49" s="58"/>
      <c r="B49" s="58"/>
      <c r="C49" s="60"/>
      <c r="D49" s="60"/>
      <c r="E49" s="60"/>
      <c r="F49" s="60"/>
      <c r="G49" s="60"/>
      <c r="H49" s="60"/>
      <c r="I49" s="60"/>
      <c r="J49" s="60"/>
      <c r="K49" s="60"/>
      <c r="L49" s="60"/>
      <c r="M49" s="60"/>
      <c r="N49" s="60"/>
      <c r="O49" s="60"/>
      <c r="P49" s="60"/>
      <c r="Q49" s="52">
        <v>44</v>
      </c>
      <c r="R49" s="50" t="s">
        <v>187</v>
      </c>
      <c r="S49" s="52">
        <v>44</v>
      </c>
      <c r="T49" s="50" t="s">
        <v>187</v>
      </c>
      <c r="U49" s="52">
        <v>44</v>
      </c>
      <c r="V49" s="50" t="s">
        <v>187</v>
      </c>
      <c r="W49" s="52">
        <v>44</v>
      </c>
      <c r="X49" s="50" t="s">
        <v>187</v>
      </c>
    </row>
    <row r="50" spans="1:24">
      <c r="A50" s="58"/>
      <c r="B50" s="58"/>
      <c r="C50" s="60"/>
      <c r="D50" s="60"/>
      <c r="E50" s="60"/>
      <c r="F50" s="60"/>
      <c r="G50" s="60"/>
      <c r="H50" s="60"/>
      <c r="I50" s="60"/>
      <c r="J50" s="60"/>
      <c r="K50" s="60"/>
      <c r="L50" s="60"/>
      <c r="M50" s="60"/>
      <c r="N50" s="60"/>
      <c r="O50" s="60"/>
      <c r="P50" s="60"/>
      <c r="Q50" s="52">
        <v>45</v>
      </c>
      <c r="R50" s="50" t="s">
        <v>187</v>
      </c>
      <c r="S50" s="52">
        <v>45</v>
      </c>
      <c r="T50" s="50" t="s">
        <v>187</v>
      </c>
      <c r="U50" s="52">
        <v>45</v>
      </c>
      <c r="V50" s="50" t="s">
        <v>187</v>
      </c>
      <c r="W50" s="52">
        <v>45</v>
      </c>
      <c r="X50" s="50" t="s">
        <v>187</v>
      </c>
    </row>
    <row r="51" spans="1:24">
      <c r="A51" s="58"/>
      <c r="B51" s="58"/>
      <c r="C51" s="60"/>
      <c r="D51" s="60"/>
      <c r="E51" s="60"/>
      <c r="F51" s="60"/>
      <c r="G51" s="60"/>
      <c r="H51" s="60"/>
      <c r="I51" s="60"/>
      <c r="J51" s="60"/>
      <c r="K51" s="60"/>
      <c r="L51" s="60"/>
      <c r="M51" s="60"/>
      <c r="N51" s="60"/>
      <c r="O51" s="60"/>
      <c r="P51" s="60"/>
      <c r="Q51" s="52">
        <v>46</v>
      </c>
      <c r="R51" s="50" t="s">
        <v>187</v>
      </c>
      <c r="S51" s="52">
        <v>46</v>
      </c>
      <c r="T51" s="50" t="s">
        <v>187</v>
      </c>
      <c r="U51" s="52">
        <v>46</v>
      </c>
      <c r="V51" s="50" t="s">
        <v>187</v>
      </c>
      <c r="W51" s="52">
        <v>46</v>
      </c>
      <c r="X51" s="50" t="s">
        <v>187</v>
      </c>
    </row>
    <row r="52" spans="1:24">
      <c r="A52" s="58"/>
      <c r="B52" s="58"/>
      <c r="C52" s="60"/>
      <c r="D52" s="60"/>
      <c r="E52" s="60"/>
      <c r="F52" s="60"/>
      <c r="G52" s="60"/>
      <c r="H52" s="60"/>
      <c r="I52" s="60"/>
      <c r="J52" s="60"/>
      <c r="K52" s="60"/>
      <c r="L52" s="60"/>
      <c r="M52" s="60"/>
      <c r="N52" s="60"/>
      <c r="O52" s="60"/>
      <c r="P52" s="60"/>
      <c r="Q52" s="52">
        <v>47</v>
      </c>
      <c r="R52" s="50" t="s">
        <v>187</v>
      </c>
      <c r="S52" s="52">
        <v>47</v>
      </c>
      <c r="T52" s="50" t="s">
        <v>187</v>
      </c>
      <c r="U52" s="52">
        <v>47</v>
      </c>
      <c r="V52" s="50" t="s">
        <v>187</v>
      </c>
      <c r="W52" s="52">
        <v>47</v>
      </c>
      <c r="X52" s="50" t="s">
        <v>187</v>
      </c>
    </row>
    <row r="53" spans="1:24">
      <c r="A53" s="58"/>
      <c r="B53" s="58"/>
      <c r="C53" s="60"/>
      <c r="D53" s="60"/>
      <c r="E53" s="60"/>
      <c r="F53" s="60"/>
      <c r="G53" s="60"/>
      <c r="H53" s="60"/>
      <c r="I53" s="60"/>
      <c r="J53" s="60"/>
      <c r="K53" s="60"/>
      <c r="L53" s="60"/>
      <c r="M53" s="60"/>
      <c r="N53" s="60"/>
      <c r="O53" s="60"/>
      <c r="P53" s="60"/>
      <c r="Q53" s="52">
        <v>48</v>
      </c>
      <c r="R53" s="50" t="s">
        <v>187</v>
      </c>
      <c r="S53" s="52">
        <v>48</v>
      </c>
      <c r="T53" s="50" t="s">
        <v>187</v>
      </c>
      <c r="U53" s="52">
        <v>48</v>
      </c>
      <c r="V53" s="50" t="s">
        <v>187</v>
      </c>
      <c r="W53" s="52">
        <v>48</v>
      </c>
      <c r="X53" s="50" t="s">
        <v>187</v>
      </c>
    </row>
    <row r="54" spans="1:24">
      <c r="A54" s="58"/>
      <c r="B54" s="58"/>
      <c r="C54" s="60"/>
      <c r="D54" s="60"/>
      <c r="E54" s="60"/>
      <c r="F54" s="60"/>
      <c r="G54" s="60"/>
      <c r="H54" s="60"/>
      <c r="I54" s="60"/>
      <c r="J54" s="60"/>
      <c r="K54" s="60"/>
      <c r="L54" s="60"/>
      <c r="M54" s="60"/>
      <c r="N54" s="60"/>
      <c r="O54" s="60"/>
      <c r="P54" s="60"/>
      <c r="Q54" s="52">
        <v>49</v>
      </c>
      <c r="R54" s="50" t="s">
        <v>187</v>
      </c>
      <c r="S54" s="52">
        <v>49</v>
      </c>
      <c r="T54" s="50" t="s">
        <v>187</v>
      </c>
      <c r="U54" s="52">
        <v>49</v>
      </c>
      <c r="V54" s="50" t="s">
        <v>187</v>
      </c>
      <c r="W54" s="52">
        <v>49</v>
      </c>
      <c r="X54" s="50" t="s">
        <v>187</v>
      </c>
    </row>
    <row r="55" spans="1:24">
      <c r="A55" s="58"/>
      <c r="B55" s="58"/>
      <c r="C55" s="60"/>
      <c r="D55" s="60"/>
      <c r="E55" s="60"/>
      <c r="F55" s="60"/>
      <c r="G55" s="60"/>
      <c r="H55" s="60"/>
      <c r="I55" s="60"/>
      <c r="J55" s="60"/>
      <c r="K55" s="60"/>
      <c r="L55" s="60"/>
      <c r="M55" s="60"/>
      <c r="N55" s="60"/>
      <c r="O55" s="60"/>
      <c r="P55" s="60"/>
      <c r="Q55" s="52">
        <v>50</v>
      </c>
      <c r="R55" s="50" t="s">
        <v>187</v>
      </c>
      <c r="S55" s="52">
        <v>50</v>
      </c>
      <c r="T55" s="50" t="s">
        <v>187</v>
      </c>
      <c r="U55" s="52">
        <v>50</v>
      </c>
      <c r="V55" s="50" t="s">
        <v>187</v>
      </c>
      <c r="W55" s="52">
        <v>50</v>
      </c>
      <c r="X55" s="50" t="s">
        <v>187</v>
      </c>
    </row>
    <row r="56" spans="1:24">
      <c r="A56" s="58"/>
      <c r="B56" s="58"/>
      <c r="C56" s="60"/>
      <c r="D56" s="60"/>
      <c r="E56" s="60"/>
      <c r="F56" s="60"/>
      <c r="G56" s="60"/>
      <c r="H56" s="60"/>
      <c r="I56" s="60"/>
      <c r="J56" s="60"/>
      <c r="K56" s="60"/>
      <c r="L56" s="60"/>
      <c r="M56" s="60"/>
      <c r="N56" s="60"/>
      <c r="O56" s="60"/>
      <c r="P56" s="60"/>
      <c r="Q56" s="52">
        <v>51</v>
      </c>
      <c r="R56" s="50" t="s">
        <v>187</v>
      </c>
      <c r="S56" s="52">
        <v>51</v>
      </c>
      <c r="T56" s="50" t="s">
        <v>187</v>
      </c>
      <c r="U56" s="52">
        <v>51</v>
      </c>
      <c r="V56" s="50" t="s">
        <v>187</v>
      </c>
      <c r="W56" s="52">
        <v>51</v>
      </c>
      <c r="X56" s="50" t="s">
        <v>187</v>
      </c>
    </row>
    <row r="57" spans="1:24">
      <c r="A57" s="58"/>
      <c r="B57" s="58"/>
      <c r="C57" s="60"/>
      <c r="D57" s="60"/>
      <c r="E57" s="60"/>
      <c r="F57" s="60"/>
      <c r="G57" s="60"/>
      <c r="H57" s="60"/>
      <c r="I57" s="60"/>
      <c r="J57" s="60"/>
      <c r="K57" s="60"/>
      <c r="L57" s="60"/>
      <c r="M57" s="60"/>
      <c r="N57" s="60"/>
      <c r="O57" s="60"/>
      <c r="P57" s="60"/>
      <c r="Q57" s="52">
        <v>52</v>
      </c>
      <c r="R57" s="50" t="s">
        <v>187</v>
      </c>
      <c r="S57" s="52">
        <v>52</v>
      </c>
      <c r="T57" s="50" t="s">
        <v>187</v>
      </c>
      <c r="U57" s="52">
        <v>52</v>
      </c>
      <c r="V57" s="50" t="s">
        <v>187</v>
      </c>
      <c r="W57" s="52">
        <v>52</v>
      </c>
      <c r="X57" s="50" t="s">
        <v>187</v>
      </c>
    </row>
    <row r="58" spans="1:24">
      <c r="A58" s="58"/>
      <c r="B58" s="58"/>
      <c r="C58" s="60"/>
      <c r="D58" s="60"/>
      <c r="E58" s="60"/>
      <c r="F58" s="60"/>
      <c r="G58" s="60"/>
      <c r="H58" s="60"/>
      <c r="I58" s="60"/>
      <c r="J58" s="60"/>
      <c r="K58" s="60"/>
      <c r="L58" s="60"/>
      <c r="M58" s="60"/>
      <c r="N58" s="60"/>
      <c r="O58" s="60"/>
      <c r="P58" s="60"/>
      <c r="Q58" s="52">
        <v>53</v>
      </c>
      <c r="R58" s="50" t="s">
        <v>187</v>
      </c>
      <c r="S58" s="52">
        <v>53</v>
      </c>
      <c r="T58" s="50" t="s">
        <v>187</v>
      </c>
      <c r="U58" s="52">
        <v>53</v>
      </c>
      <c r="V58" s="50" t="s">
        <v>187</v>
      </c>
      <c r="W58" s="52">
        <v>53</v>
      </c>
      <c r="X58" s="50" t="s">
        <v>187</v>
      </c>
    </row>
    <row r="59" spans="1:24">
      <c r="A59" s="58"/>
      <c r="B59" s="58"/>
      <c r="C59" s="60"/>
      <c r="D59" s="60"/>
      <c r="E59" s="60"/>
      <c r="F59" s="60"/>
      <c r="G59" s="60"/>
      <c r="H59" s="60"/>
      <c r="I59" s="60"/>
      <c r="J59" s="60"/>
      <c r="K59" s="60"/>
      <c r="L59" s="60"/>
      <c r="M59" s="60"/>
      <c r="N59" s="60"/>
      <c r="O59" s="60"/>
      <c r="P59" s="60"/>
      <c r="Q59" s="52">
        <v>54</v>
      </c>
      <c r="R59" s="50" t="s">
        <v>187</v>
      </c>
      <c r="S59" s="52">
        <v>54</v>
      </c>
      <c r="T59" s="50" t="s">
        <v>187</v>
      </c>
      <c r="U59" s="52">
        <v>54</v>
      </c>
      <c r="V59" s="50" t="s">
        <v>187</v>
      </c>
      <c r="W59" s="52">
        <v>54</v>
      </c>
      <c r="X59" s="50" t="s">
        <v>187</v>
      </c>
    </row>
    <row r="60" spans="1:24">
      <c r="V60" s="50"/>
      <c r="X60" s="50"/>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457FE-BCAC-40C8-8290-A168F8D902B2}">
  <dimension ref="A1:AC62"/>
  <sheetViews>
    <sheetView zoomScale="60" zoomScaleNormal="60" workbookViewId="0">
      <selection activeCell="M13" sqref="M13:U13"/>
    </sheetView>
  </sheetViews>
  <sheetFormatPr defaultRowHeight="18"/>
  <cols>
    <col min="1" max="1" width="8.796875" style="45"/>
    <col min="2" max="2" width="8.796875" style="16"/>
    <col min="17" max="24" width="8.796875" style="53"/>
  </cols>
  <sheetData>
    <row r="1" spans="1:24">
      <c r="A1" s="230" t="s">
        <v>88</v>
      </c>
      <c r="B1" s="230"/>
      <c r="C1" s="230"/>
      <c r="D1" s="230"/>
      <c r="E1" s="230"/>
      <c r="F1" s="230"/>
      <c r="G1" s="230"/>
      <c r="H1" s="230"/>
      <c r="I1" s="230"/>
      <c r="J1" s="230"/>
      <c r="K1" s="230"/>
      <c r="L1" s="230"/>
      <c r="M1" s="230"/>
      <c r="N1" s="230"/>
      <c r="O1" s="230"/>
      <c r="P1" s="230"/>
      <c r="Q1" s="230"/>
      <c r="R1" s="230"/>
      <c r="S1" s="230"/>
      <c r="T1" s="230"/>
      <c r="U1" s="230"/>
      <c r="V1" s="230"/>
      <c r="W1" s="230"/>
      <c r="X1" s="230"/>
    </row>
    <row r="2" spans="1:24">
      <c r="A2" s="227" t="s">
        <v>37</v>
      </c>
      <c r="B2" s="227"/>
      <c r="C2" s="227"/>
      <c r="D2" s="227"/>
      <c r="E2" s="227"/>
      <c r="F2" s="227"/>
      <c r="G2" s="227"/>
      <c r="H2" s="227"/>
      <c r="I2" s="228" t="s">
        <v>9</v>
      </c>
      <c r="J2" s="228"/>
      <c r="K2" s="228"/>
      <c r="L2" s="228"/>
      <c r="M2" s="228"/>
      <c r="N2" s="228"/>
      <c r="O2" s="228"/>
      <c r="P2" s="228"/>
      <c r="Q2" s="227" t="s">
        <v>10</v>
      </c>
      <c r="R2" s="227"/>
      <c r="S2" s="227"/>
      <c r="T2" s="227"/>
      <c r="U2" s="227"/>
      <c r="V2" s="227"/>
      <c r="W2" s="227"/>
      <c r="X2" s="227"/>
    </row>
    <row r="3" spans="1:24" s="33" customFormat="1">
      <c r="A3" s="229" t="s">
        <v>41</v>
      </c>
      <c r="B3" s="229"/>
      <c r="C3" s="229" t="s">
        <v>43</v>
      </c>
      <c r="D3" s="229"/>
      <c r="E3" s="229" t="s">
        <v>44</v>
      </c>
      <c r="F3" s="229"/>
      <c r="G3" s="229" t="s">
        <v>42</v>
      </c>
      <c r="H3" s="229"/>
      <c r="I3" s="226" t="s">
        <v>41</v>
      </c>
      <c r="J3" s="226"/>
      <c r="K3" s="226" t="s">
        <v>43</v>
      </c>
      <c r="L3" s="226"/>
      <c r="M3" s="226" t="s">
        <v>44</v>
      </c>
      <c r="N3" s="226"/>
      <c r="O3" s="226" t="s">
        <v>42</v>
      </c>
      <c r="P3" s="226"/>
      <c r="Q3" s="229" t="s">
        <v>41</v>
      </c>
      <c r="R3" s="229"/>
      <c r="S3" s="229" t="s">
        <v>43</v>
      </c>
      <c r="T3" s="229"/>
      <c r="U3" s="229" t="s">
        <v>44</v>
      </c>
      <c r="V3" s="229"/>
      <c r="W3" s="229" t="s">
        <v>42</v>
      </c>
      <c r="X3" s="229"/>
    </row>
    <row r="4" spans="1:24" s="51" customFormat="1" ht="15">
      <c r="A4" s="56" t="s">
        <v>79</v>
      </c>
      <c r="B4" s="57" t="s">
        <v>38</v>
      </c>
      <c r="C4" s="56" t="s">
        <v>79</v>
      </c>
      <c r="D4" s="57" t="s">
        <v>38</v>
      </c>
      <c r="E4" s="56" t="s">
        <v>79</v>
      </c>
      <c r="F4" s="57" t="s">
        <v>38</v>
      </c>
      <c r="G4" s="56" t="s">
        <v>79</v>
      </c>
      <c r="H4" s="57" t="s">
        <v>38</v>
      </c>
      <c r="I4" s="56" t="s">
        <v>79</v>
      </c>
      <c r="J4" s="57" t="s">
        <v>38</v>
      </c>
      <c r="K4" s="56" t="s">
        <v>79</v>
      </c>
      <c r="L4" s="57" t="s">
        <v>38</v>
      </c>
      <c r="M4" s="56" t="s">
        <v>79</v>
      </c>
      <c r="N4" s="57" t="s">
        <v>38</v>
      </c>
      <c r="O4" s="56" t="s">
        <v>79</v>
      </c>
      <c r="P4" s="57" t="s">
        <v>38</v>
      </c>
      <c r="Q4" s="56" t="s">
        <v>79</v>
      </c>
      <c r="R4" s="57" t="s">
        <v>38</v>
      </c>
      <c r="S4" s="56" t="s">
        <v>79</v>
      </c>
      <c r="T4" s="57" t="s">
        <v>38</v>
      </c>
      <c r="U4" s="56" t="s">
        <v>79</v>
      </c>
      <c r="V4" s="57" t="s">
        <v>38</v>
      </c>
      <c r="W4" s="56" t="s">
        <v>79</v>
      </c>
      <c r="X4" s="57" t="s">
        <v>38</v>
      </c>
    </row>
    <row r="5" spans="1:24">
      <c r="A5" s="52">
        <v>0</v>
      </c>
      <c r="B5" s="50" t="s">
        <v>111</v>
      </c>
      <c r="C5" s="52">
        <v>0</v>
      </c>
      <c r="D5" s="50" t="s">
        <v>111</v>
      </c>
      <c r="E5" s="52">
        <v>0</v>
      </c>
      <c r="F5" s="50" t="s">
        <v>111</v>
      </c>
      <c r="G5" s="52">
        <v>0</v>
      </c>
      <c r="H5" s="49" t="s">
        <v>199</v>
      </c>
      <c r="I5" s="52">
        <v>0</v>
      </c>
      <c r="J5" s="49" t="s">
        <v>111</v>
      </c>
      <c r="K5" s="52">
        <v>0</v>
      </c>
      <c r="L5" s="49" t="s">
        <v>111</v>
      </c>
      <c r="M5" s="52">
        <v>0</v>
      </c>
      <c r="N5" s="49" t="s">
        <v>104</v>
      </c>
      <c r="O5" s="52">
        <v>0</v>
      </c>
      <c r="P5" s="49" t="s">
        <v>111</v>
      </c>
      <c r="Q5" s="52">
        <v>0</v>
      </c>
      <c r="R5" s="49" t="s">
        <v>104</v>
      </c>
      <c r="S5" s="52">
        <v>0</v>
      </c>
      <c r="T5" s="49" t="s">
        <v>104</v>
      </c>
      <c r="U5" s="52">
        <v>0</v>
      </c>
      <c r="V5" s="49" t="s">
        <v>104</v>
      </c>
      <c r="W5" s="52">
        <v>0</v>
      </c>
      <c r="X5" s="49" t="s">
        <v>111</v>
      </c>
    </row>
    <row r="6" spans="1:24">
      <c r="A6" s="52">
        <v>1</v>
      </c>
      <c r="B6" s="50" t="s">
        <v>137</v>
      </c>
      <c r="C6" s="52">
        <v>1</v>
      </c>
      <c r="D6" s="49" t="s">
        <v>138</v>
      </c>
      <c r="E6" s="52">
        <v>1</v>
      </c>
      <c r="F6" s="49" t="s">
        <v>138</v>
      </c>
      <c r="G6" s="52">
        <v>1</v>
      </c>
      <c r="H6" s="49" t="s">
        <v>139</v>
      </c>
      <c r="I6" s="52">
        <v>1</v>
      </c>
      <c r="J6" s="49" t="s">
        <v>137</v>
      </c>
      <c r="K6" s="52">
        <v>1</v>
      </c>
      <c r="L6" s="49" t="s">
        <v>137</v>
      </c>
      <c r="M6" s="52">
        <v>1</v>
      </c>
      <c r="N6" s="49" t="s">
        <v>137</v>
      </c>
      <c r="O6" s="52">
        <v>1</v>
      </c>
      <c r="P6" s="49" t="s">
        <v>137</v>
      </c>
      <c r="Q6" s="52">
        <v>1</v>
      </c>
      <c r="R6" s="49" t="s">
        <v>134</v>
      </c>
      <c r="S6" s="52">
        <v>1</v>
      </c>
      <c r="T6" s="49" t="s">
        <v>136</v>
      </c>
      <c r="U6" s="52">
        <v>1</v>
      </c>
      <c r="V6" s="49" t="s">
        <v>136</v>
      </c>
      <c r="W6" s="52">
        <v>1</v>
      </c>
      <c r="X6" s="49" t="s">
        <v>137</v>
      </c>
    </row>
    <row r="7" spans="1:24">
      <c r="A7" s="52">
        <v>2</v>
      </c>
      <c r="B7" s="50" t="s">
        <v>138</v>
      </c>
      <c r="C7" s="52">
        <v>2</v>
      </c>
      <c r="D7" s="49" t="s">
        <v>139</v>
      </c>
      <c r="E7" s="52">
        <v>2</v>
      </c>
      <c r="F7" s="49" t="s">
        <v>139</v>
      </c>
      <c r="G7" s="52">
        <v>2</v>
      </c>
      <c r="H7" s="49" t="s">
        <v>140</v>
      </c>
      <c r="I7" s="52">
        <v>2</v>
      </c>
      <c r="J7" s="49" t="s">
        <v>137</v>
      </c>
      <c r="K7" s="52">
        <v>2</v>
      </c>
      <c r="L7" s="49" t="s">
        <v>137</v>
      </c>
      <c r="M7" s="52">
        <v>2</v>
      </c>
      <c r="N7" s="49" t="s">
        <v>137</v>
      </c>
      <c r="O7" s="52">
        <v>2</v>
      </c>
      <c r="P7" s="49" t="s">
        <v>138</v>
      </c>
      <c r="Q7" s="52">
        <v>2</v>
      </c>
      <c r="R7" s="49" t="s">
        <v>136</v>
      </c>
      <c r="S7" s="52">
        <v>2</v>
      </c>
      <c r="T7" s="49" t="s">
        <v>137</v>
      </c>
      <c r="U7" s="52">
        <v>2</v>
      </c>
      <c r="V7" s="49" t="s">
        <v>137</v>
      </c>
      <c r="W7" s="52">
        <v>2</v>
      </c>
      <c r="X7" s="49" t="s">
        <v>137</v>
      </c>
    </row>
    <row r="8" spans="1:24">
      <c r="A8" s="52">
        <v>3</v>
      </c>
      <c r="B8" s="49" t="s">
        <v>139</v>
      </c>
      <c r="C8" s="52">
        <v>3</v>
      </c>
      <c r="D8" s="49" t="s">
        <v>139</v>
      </c>
      <c r="E8" s="52">
        <v>3</v>
      </c>
      <c r="F8" s="49" t="s">
        <v>139</v>
      </c>
      <c r="G8" s="52">
        <v>3</v>
      </c>
      <c r="H8" s="49" t="s">
        <v>157</v>
      </c>
      <c r="I8" s="52">
        <v>3</v>
      </c>
      <c r="J8" s="49" t="s">
        <v>137</v>
      </c>
      <c r="K8" s="52">
        <v>3</v>
      </c>
      <c r="L8" s="49" t="s">
        <v>138</v>
      </c>
      <c r="M8" s="52">
        <v>3</v>
      </c>
      <c r="N8" s="49" t="s">
        <v>137</v>
      </c>
      <c r="O8" s="52">
        <v>3</v>
      </c>
      <c r="P8" s="49" t="s">
        <v>139</v>
      </c>
      <c r="Q8" s="52">
        <v>3</v>
      </c>
      <c r="R8" s="49" t="s">
        <v>137</v>
      </c>
      <c r="S8" s="52">
        <v>3</v>
      </c>
      <c r="T8" s="49" t="s">
        <v>137</v>
      </c>
      <c r="U8" s="52">
        <v>3</v>
      </c>
      <c r="V8" s="49" t="s">
        <v>137</v>
      </c>
      <c r="W8" s="52">
        <v>3</v>
      </c>
      <c r="X8" s="49" t="s">
        <v>138</v>
      </c>
    </row>
    <row r="9" spans="1:24">
      <c r="A9" s="52">
        <v>4</v>
      </c>
      <c r="B9" s="49" t="s">
        <v>139</v>
      </c>
      <c r="C9" s="52">
        <v>4</v>
      </c>
      <c r="D9" s="49" t="s">
        <v>139</v>
      </c>
      <c r="E9" s="52">
        <v>4</v>
      </c>
      <c r="F9" s="49" t="s">
        <v>139</v>
      </c>
      <c r="G9" s="52">
        <v>4</v>
      </c>
      <c r="H9" s="49" t="s">
        <v>166</v>
      </c>
      <c r="I9" s="52">
        <v>4</v>
      </c>
      <c r="J9" s="49" t="s">
        <v>138</v>
      </c>
      <c r="K9" s="52">
        <v>4</v>
      </c>
      <c r="L9" s="49" t="s">
        <v>139</v>
      </c>
      <c r="M9" s="52">
        <v>4</v>
      </c>
      <c r="N9" s="49" t="s">
        <v>138</v>
      </c>
      <c r="O9" s="52">
        <v>4</v>
      </c>
      <c r="P9" s="49" t="s">
        <v>139</v>
      </c>
      <c r="Q9" s="52">
        <v>4</v>
      </c>
      <c r="R9" s="49" t="s">
        <v>137</v>
      </c>
      <c r="S9" s="52">
        <v>4</v>
      </c>
      <c r="T9" s="49" t="s">
        <v>138</v>
      </c>
      <c r="U9" s="52">
        <v>4</v>
      </c>
      <c r="V9" s="49" t="s">
        <v>138</v>
      </c>
      <c r="W9" s="52">
        <v>4</v>
      </c>
      <c r="X9" s="49" t="s">
        <v>139</v>
      </c>
    </row>
    <row r="10" spans="1:24">
      <c r="A10" s="52">
        <v>5</v>
      </c>
      <c r="B10" s="49" t="s">
        <v>139</v>
      </c>
      <c r="C10" s="52">
        <v>5</v>
      </c>
      <c r="D10" s="49" t="s">
        <v>140</v>
      </c>
      <c r="E10" s="52">
        <v>5</v>
      </c>
      <c r="F10" s="49" t="s">
        <v>140</v>
      </c>
      <c r="G10" s="52">
        <v>5</v>
      </c>
      <c r="H10" s="49" t="s">
        <v>196</v>
      </c>
      <c r="I10" s="52">
        <v>5</v>
      </c>
      <c r="J10" s="49" t="s">
        <v>139</v>
      </c>
      <c r="K10" s="52">
        <v>5</v>
      </c>
      <c r="L10" s="49" t="s">
        <v>139</v>
      </c>
      <c r="M10" s="52">
        <v>5</v>
      </c>
      <c r="N10" s="49" t="s">
        <v>139</v>
      </c>
      <c r="O10" s="52">
        <v>5</v>
      </c>
      <c r="P10" s="49" t="s">
        <v>139</v>
      </c>
      <c r="Q10" s="52">
        <v>5</v>
      </c>
      <c r="R10" s="49" t="s">
        <v>137</v>
      </c>
      <c r="S10" s="52">
        <v>5</v>
      </c>
      <c r="T10" s="49" t="s">
        <v>139</v>
      </c>
      <c r="U10" s="52">
        <v>5</v>
      </c>
      <c r="V10" s="49" t="s">
        <v>139</v>
      </c>
      <c r="W10" s="52">
        <v>5</v>
      </c>
      <c r="X10" s="49" t="s">
        <v>139</v>
      </c>
    </row>
    <row r="11" spans="1:24">
      <c r="A11" s="52">
        <v>6</v>
      </c>
      <c r="B11" s="49" t="s">
        <v>139</v>
      </c>
      <c r="C11" s="52">
        <v>6</v>
      </c>
      <c r="D11" s="49" t="s">
        <v>157</v>
      </c>
      <c r="E11" s="52">
        <v>6</v>
      </c>
      <c r="F11" s="49" t="s">
        <v>157</v>
      </c>
      <c r="G11" s="52">
        <v>6</v>
      </c>
      <c r="H11" s="49" t="s">
        <v>145</v>
      </c>
      <c r="I11" s="52">
        <v>6</v>
      </c>
      <c r="J11" s="49" t="s">
        <v>139</v>
      </c>
      <c r="K11" s="52">
        <v>6</v>
      </c>
      <c r="L11" s="49" t="s">
        <v>139</v>
      </c>
      <c r="M11" s="52">
        <v>6</v>
      </c>
      <c r="N11" s="49" t="s">
        <v>139</v>
      </c>
      <c r="O11" s="52">
        <v>6</v>
      </c>
      <c r="P11" s="49" t="s">
        <v>139</v>
      </c>
      <c r="Q11" s="52">
        <v>6</v>
      </c>
      <c r="R11" s="49" t="s">
        <v>137</v>
      </c>
      <c r="S11" s="52">
        <v>6</v>
      </c>
      <c r="T11" s="49" t="s">
        <v>139</v>
      </c>
      <c r="U11" s="52">
        <v>6</v>
      </c>
      <c r="V11" s="49" t="s">
        <v>139</v>
      </c>
      <c r="W11" s="52">
        <v>6</v>
      </c>
      <c r="X11" s="49" t="s">
        <v>139</v>
      </c>
    </row>
    <row r="12" spans="1:24">
      <c r="A12" s="52">
        <v>7</v>
      </c>
      <c r="B12" s="49" t="s">
        <v>139</v>
      </c>
      <c r="C12" s="52">
        <v>7</v>
      </c>
      <c r="D12" s="49" t="s">
        <v>142</v>
      </c>
      <c r="E12" s="52">
        <v>7</v>
      </c>
      <c r="F12" s="49" t="s">
        <v>158</v>
      </c>
      <c r="G12" s="52">
        <v>7</v>
      </c>
      <c r="H12" s="49" t="s">
        <v>145</v>
      </c>
      <c r="I12" s="52">
        <v>7</v>
      </c>
      <c r="J12" s="49" t="s">
        <v>139</v>
      </c>
      <c r="K12" s="52">
        <v>7</v>
      </c>
      <c r="L12" s="49" t="s">
        <v>139</v>
      </c>
      <c r="M12" s="52">
        <v>7</v>
      </c>
      <c r="N12" s="49" t="s">
        <v>139</v>
      </c>
      <c r="O12" s="52">
        <v>7</v>
      </c>
      <c r="P12" s="49" t="s">
        <v>140</v>
      </c>
      <c r="Q12" s="52">
        <v>7</v>
      </c>
      <c r="R12" s="49" t="s">
        <v>138</v>
      </c>
      <c r="S12" s="52">
        <v>7</v>
      </c>
      <c r="T12" s="49" t="s">
        <v>139</v>
      </c>
      <c r="U12" s="52">
        <v>7</v>
      </c>
      <c r="V12" s="49" t="s">
        <v>139</v>
      </c>
      <c r="W12" s="52">
        <v>7</v>
      </c>
      <c r="X12" s="49" t="s">
        <v>139</v>
      </c>
    </row>
    <row r="13" spans="1:24">
      <c r="A13" s="52">
        <v>8</v>
      </c>
      <c r="B13" s="49" t="s">
        <v>139</v>
      </c>
      <c r="C13" s="52">
        <v>8</v>
      </c>
      <c r="D13" s="49" t="s">
        <v>158</v>
      </c>
      <c r="E13" s="52">
        <v>8</v>
      </c>
      <c r="F13" s="49" t="s">
        <v>143</v>
      </c>
      <c r="G13" s="52">
        <v>8</v>
      </c>
      <c r="H13" s="49" t="s">
        <v>174</v>
      </c>
      <c r="I13" s="52">
        <v>8</v>
      </c>
      <c r="J13" s="49" t="s">
        <v>139</v>
      </c>
      <c r="K13" s="52">
        <v>8</v>
      </c>
      <c r="L13" s="49" t="s">
        <v>139</v>
      </c>
      <c r="M13" s="52">
        <v>8</v>
      </c>
      <c r="N13" s="49" t="s">
        <v>139</v>
      </c>
      <c r="O13" s="52">
        <v>8</v>
      </c>
      <c r="P13" s="49" t="s">
        <v>157</v>
      </c>
      <c r="Q13" s="52">
        <v>8</v>
      </c>
      <c r="R13" s="49" t="s">
        <v>139</v>
      </c>
      <c r="S13" s="52">
        <v>8</v>
      </c>
      <c r="T13" s="49" t="s">
        <v>139</v>
      </c>
      <c r="U13" s="52">
        <v>8</v>
      </c>
      <c r="V13" s="49" t="s">
        <v>139</v>
      </c>
      <c r="W13" s="52">
        <v>8</v>
      </c>
      <c r="X13" s="49" t="s">
        <v>139</v>
      </c>
    </row>
    <row r="14" spans="1:24">
      <c r="A14" s="52">
        <v>9</v>
      </c>
      <c r="B14" s="50" t="s">
        <v>140</v>
      </c>
      <c r="C14" s="52">
        <v>9</v>
      </c>
      <c r="D14" s="49" t="s">
        <v>143</v>
      </c>
      <c r="E14" s="52">
        <v>9</v>
      </c>
      <c r="F14" s="49" t="s">
        <v>184</v>
      </c>
      <c r="G14" s="52">
        <v>9</v>
      </c>
      <c r="H14" s="49" t="s">
        <v>191</v>
      </c>
      <c r="I14" s="52">
        <v>9</v>
      </c>
      <c r="J14" s="49" t="s">
        <v>139</v>
      </c>
      <c r="K14" s="52">
        <v>9</v>
      </c>
      <c r="L14" s="49" t="s">
        <v>140</v>
      </c>
      <c r="M14" s="52">
        <v>9</v>
      </c>
      <c r="N14" s="49" t="s">
        <v>140</v>
      </c>
      <c r="O14" s="52">
        <v>9</v>
      </c>
      <c r="P14" s="49" t="s">
        <v>142</v>
      </c>
      <c r="Q14" s="52">
        <v>9</v>
      </c>
      <c r="R14" s="49" t="s">
        <v>139</v>
      </c>
      <c r="S14" s="52">
        <v>9</v>
      </c>
      <c r="T14" s="49" t="s">
        <v>139</v>
      </c>
      <c r="U14" s="52">
        <v>9</v>
      </c>
      <c r="V14" s="49" t="s">
        <v>139</v>
      </c>
      <c r="W14" s="52">
        <v>9</v>
      </c>
      <c r="X14" s="49" t="s">
        <v>140</v>
      </c>
    </row>
    <row r="15" spans="1:24">
      <c r="A15" s="52">
        <v>10</v>
      </c>
      <c r="B15" s="50" t="s">
        <v>141</v>
      </c>
      <c r="C15" s="52">
        <v>10</v>
      </c>
      <c r="D15" s="49" t="s">
        <v>153</v>
      </c>
      <c r="E15" s="52">
        <v>10</v>
      </c>
      <c r="F15" s="49" t="s">
        <v>145</v>
      </c>
      <c r="G15" s="52">
        <v>10</v>
      </c>
      <c r="H15" s="49" t="s">
        <v>169</v>
      </c>
      <c r="I15" s="52">
        <v>10</v>
      </c>
      <c r="J15" s="49" t="s">
        <v>139</v>
      </c>
      <c r="K15" s="52">
        <v>10</v>
      </c>
      <c r="L15" s="49" t="s">
        <v>157</v>
      </c>
      <c r="M15" s="52">
        <v>10</v>
      </c>
      <c r="N15" s="49" t="s">
        <v>141</v>
      </c>
      <c r="O15" s="52">
        <v>10</v>
      </c>
      <c r="P15" s="49" t="s">
        <v>173</v>
      </c>
      <c r="Q15" s="52">
        <v>10</v>
      </c>
      <c r="R15" s="49" t="s">
        <v>139</v>
      </c>
      <c r="S15" s="52">
        <v>10</v>
      </c>
      <c r="T15" s="49" t="s">
        <v>139</v>
      </c>
      <c r="U15" s="52">
        <v>10</v>
      </c>
      <c r="V15" s="49" t="s">
        <v>139</v>
      </c>
      <c r="W15" s="52">
        <v>10</v>
      </c>
      <c r="X15" s="49" t="s">
        <v>141</v>
      </c>
    </row>
    <row r="16" spans="1:24">
      <c r="A16" s="52">
        <v>11</v>
      </c>
      <c r="B16" s="50" t="s">
        <v>157</v>
      </c>
      <c r="C16" s="52">
        <v>11</v>
      </c>
      <c r="D16" s="49" t="s">
        <v>145</v>
      </c>
      <c r="E16" s="52">
        <v>11</v>
      </c>
      <c r="F16" s="49" t="s">
        <v>179</v>
      </c>
      <c r="G16" s="52">
        <v>11</v>
      </c>
      <c r="H16" s="49" t="s">
        <v>150</v>
      </c>
      <c r="I16" s="52">
        <v>11</v>
      </c>
      <c r="J16" s="49" t="s">
        <v>140</v>
      </c>
      <c r="K16" s="52">
        <v>11</v>
      </c>
      <c r="L16" s="49" t="s">
        <v>142</v>
      </c>
      <c r="M16" s="52">
        <v>11</v>
      </c>
      <c r="N16" s="49" t="s">
        <v>157</v>
      </c>
      <c r="O16" s="52">
        <v>11</v>
      </c>
      <c r="P16" s="49" t="s">
        <v>153</v>
      </c>
      <c r="Q16" s="52">
        <v>11</v>
      </c>
      <c r="R16" s="49" t="s">
        <v>139</v>
      </c>
      <c r="S16" s="52">
        <v>11</v>
      </c>
      <c r="T16" s="49" t="s">
        <v>139</v>
      </c>
      <c r="U16" s="52">
        <v>11</v>
      </c>
      <c r="V16" s="49" t="s">
        <v>139</v>
      </c>
      <c r="W16" s="52">
        <v>11</v>
      </c>
      <c r="X16" s="49" t="s">
        <v>157</v>
      </c>
    </row>
    <row r="17" spans="1:24">
      <c r="A17" s="52">
        <v>12</v>
      </c>
      <c r="B17" s="50" t="s">
        <v>142</v>
      </c>
      <c r="C17" s="52">
        <v>12</v>
      </c>
      <c r="D17" s="49" t="s">
        <v>174</v>
      </c>
      <c r="E17" s="52">
        <v>12</v>
      </c>
      <c r="F17" s="49" t="s">
        <v>146</v>
      </c>
      <c r="G17" s="52">
        <v>12</v>
      </c>
      <c r="H17" s="49" t="s">
        <v>155</v>
      </c>
      <c r="I17" s="52">
        <v>12</v>
      </c>
      <c r="J17" s="49" t="s">
        <v>141</v>
      </c>
      <c r="K17" s="52">
        <v>12</v>
      </c>
      <c r="L17" s="49" t="s">
        <v>142</v>
      </c>
      <c r="M17" s="52">
        <v>12</v>
      </c>
      <c r="N17" s="49" t="s">
        <v>142</v>
      </c>
      <c r="O17" s="52">
        <v>12</v>
      </c>
      <c r="P17" s="49" t="s">
        <v>181</v>
      </c>
      <c r="Q17" s="52">
        <v>12</v>
      </c>
      <c r="R17" s="49" t="s">
        <v>139</v>
      </c>
      <c r="S17" s="52">
        <v>12</v>
      </c>
      <c r="T17" s="49" t="s">
        <v>139</v>
      </c>
      <c r="U17" s="52">
        <v>12</v>
      </c>
      <c r="V17" s="49" t="s">
        <v>139</v>
      </c>
      <c r="W17" s="52">
        <v>12</v>
      </c>
      <c r="X17" s="49" t="s">
        <v>142</v>
      </c>
    </row>
    <row r="18" spans="1:24">
      <c r="A18" s="52">
        <v>13</v>
      </c>
      <c r="B18" s="50" t="s">
        <v>166</v>
      </c>
      <c r="C18" s="52">
        <v>13</v>
      </c>
      <c r="D18" s="49" t="s">
        <v>146</v>
      </c>
      <c r="E18" s="52">
        <v>13</v>
      </c>
      <c r="F18" s="49" t="s">
        <v>175</v>
      </c>
      <c r="G18" s="52">
        <v>13</v>
      </c>
      <c r="H18" s="49" t="s">
        <v>178</v>
      </c>
      <c r="I18" s="52">
        <v>13</v>
      </c>
      <c r="J18" s="49" t="s">
        <v>157</v>
      </c>
      <c r="K18" s="52">
        <v>13</v>
      </c>
      <c r="L18" s="49" t="s">
        <v>158</v>
      </c>
      <c r="M18" s="52">
        <v>13</v>
      </c>
      <c r="N18" s="49" t="s">
        <v>158</v>
      </c>
      <c r="O18" s="52">
        <v>13</v>
      </c>
      <c r="P18" s="49" t="s">
        <v>156</v>
      </c>
      <c r="Q18" s="52">
        <v>13</v>
      </c>
      <c r="R18" s="49" t="s">
        <v>139</v>
      </c>
      <c r="S18" s="52">
        <v>13</v>
      </c>
      <c r="T18" s="49" t="s">
        <v>139</v>
      </c>
      <c r="U18" s="52">
        <v>13</v>
      </c>
      <c r="V18" s="49" t="s">
        <v>139</v>
      </c>
      <c r="W18" s="52">
        <v>13</v>
      </c>
      <c r="X18" s="49" t="s">
        <v>142</v>
      </c>
    </row>
    <row r="19" spans="1:24">
      <c r="A19" s="52">
        <v>14</v>
      </c>
      <c r="B19" s="50" t="s">
        <v>189</v>
      </c>
      <c r="C19" s="52">
        <v>14</v>
      </c>
      <c r="D19" s="49" t="s">
        <v>168</v>
      </c>
      <c r="E19" s="52">
        <v>14</v>
      </c>
      <c r="F19" s="49" t="s">
        <v>175</v>
      </c>
      <c r="G19" s="52">
        <v>14</v>
      </c>
      <c r="H19" s="49" t="s">
        <v>151</v>
      </c>
      <c r="I19" s="52">
        <v>14</v>
      </c>
      <c r="J19" s="49" t="s">
        <v>142</v>
      </c>
      <c r="K19" s="52">
        <v>14</v>
      </c>
      <c r="L19" s="49" t="s">
        <v>143</v>
      </c>
      <c r="M19" s="52">
        <v>14</v>
      </c>
      <c r="N19" s="49" t="s">
        <v>159</v>
      </c>
      <c r="O19" s="52">
        <v>14</v>
      </c>
      <c r="P19" s="49" t="s">
        <v>168</v>
      </c>
      <c r="Q19" s="52">
        <v>14</v>
      </c>
      <c r="R19" s="49" t="s">
        <v>139</v>
      </c>
      <c r="S19" s="52">
        <v>14</v>
      </c>
      <c r="T19" s="49" t="s">
        <v>140</v>
      </c>
      <c r="U19" s="52">
        <v>14</v>
      </c>
      <c r="V19" s="49" t="s">
        <v>140</v>
      </c>
      <c r="W19" s="52">
        <v>14</v>
      </c>
      <c r="X19" s="49" t="s">
        <v>166</v>
      </c>
    </row>
    <row r="20" spans="1:24">
      <c r="A20" s="52">
        <v>15</v>
      </c>
      <c r="B20" s="50" t="s">
        <v>184</v>
      </c>
      <c r="C20" s="52">
        <v>15</v>
      </c>
      <c r="D20" s="49" t="s">
        <v>175</v>
      </c>
      <c r="E20" s="52">
        <v>15</v>
      </c>
      <c r="F20" s="49" t="s">
        <v>183</v>
      </c>
      <c r="G20" s="52">
        <v>15</v>
      </c>
      <c r="H20" s="49" t="s">
        <v>172</v>
      </c>
      <c r="I20" s="52">
        <v>15</v>
      </c>
      <c r="J20" s="49" t="s">
        <v>142</v>
      </c>
      <c r="K20" s="52">
        <v>15</v>
      </c>
      <c r="L20" s="49" t="s">
        <v>184</v>
      </c>
      <c r="M20" s="52">
        <v>15</v>
      </c>
      <c r="N20" s="49" t="s">
        <v>144</v>
      </c>
      <c r="O20" s="52">
        <v>15</v>
      </c>
      <c r="P20" s="49" t="s">
        <v>183</v>
      </c>
      <c r="Q20" s="52">
        <v>15</v>
      </c>
      <c r="R20" s="49" t="s">
        <v>139</v>
      </c>
      <c r="S20" s="52">
        <v>15</v>
      </c>
      <c r="T20" s="49" t="s">
        <v>141</v>
      </c>
      <c r="U20" s="52">
        <v>15</v>
      </c>
      <c r="V20" s="49" t="s">
        <v>141</v>
      </c>
      <c r="W20" s="52">
        <v>15</v>
      </c>
      <c r="X20" s="49" t="s">
        <v>143</v>
      </c>
    </row>
    <row r="21" spans="1:24">
      <c r="A21" s="52">
        <v>16</v>
      </c>
      <c r="B21" s="50" t="s">
        <v>185</v>
      </c>
      <c r="C21" s="52">
        <v>16</v>
      </c>
      <c r="D21" s="49" t="s">
        <v>175</v>
      </c>
      <c r="E21" s="52">
        <v>16</v>
      </c>
      <c r="F21" s="49" t="s">
        <v>147</v>
      </c>
      <c r="G21" s="52">
        <v>16</v>
      </c>
      <c r="H21" s="50" t="s">
        <v>187</v>
      </c>
      <c r="I21" s="52">
        <v>16</v>
      </c>
      <c r="J21" s="49" t="s">
        <v>173</v>
      </c>
      <c r="K21" s="52">
        <v>16</v>
      </c>
      <c r="L21" s="49" t="s">
        <v>185</v>
      </c>
      <c r="M21" s="52">
        <v>16</v>
      </c>
      <c r="N21" s="49" t="s">
        <v>185</v>
      </c>
      <c r="O21" s="52">
        <v>16</v>
      </c>
      <c r="P21" s="49" t="s">
        <v>148</v>
      </c>
      <c r="Q21" s="52">
        <v>16</v>
      </c>
      <c r="R21" s="49" t="s">
        <v>139</v>
      </c>
      <c r="S21" s="52">
        <v>16</v>
      </c>
      <c r="T21" s="49" t="s">
        <v>157</v>
      </c>
      <c r="U21" s="52">
        <v>16</v>
      </c>
      <c r="V21" s="49" t="s">
        <v>141</v>
      </c>
      <c r="W21" s="52">
        <v>16</v>
      </c>
      <c r="X21" s="49" t="s">
        <v>189</v>
      </c>
    </row>
    <row r="22" spans="1:24">
      <c r="A22" s="52">
        <v>17</v>
      </c>
      <c r="B22" s="50" t="s">
        <v>145</v>
      </c>
      <c r="C22" s="52">
        <v>17</v>
      </c>
      <c r="D22" s="49" t="s">
        <v>183</v>
      </c>
      <c r="E22" s="52">
        <v>17</v>
      </c>
      <c r="F22" s="49" t="s">
        <v>148</v>
      </c>
      <c r="G22" s="52">
        <v>17</v>
      </c>
      <c r="H22" s="50" t="s">
        <v>187</v>
      </c>
      <c r="I22" s="52">
        <v>17</v>
      </c>
      <c r="J22" s="49" t="s">
        <v>153</v>
      </c>
      <c r="K22" s="52">
        <v>17</v>
      </c>
      <c r="L22" s="49" t="s">
        <v>145</v>
      </c>
      <c r="M22" s="52">
        <v>17</v>
      </c>
      <c r="N22" s="49" t="s">
        <v>154</v>
      </c>
      <c r="O22" s="52">
        <v>17</v>
      </c>
      <c r="P22" s="49" t="s">
        <v>171</v>
      </c>
      <c r="Q22" s="52">
        <v>17</v>
      </c>
      <c r="R22" s="49" t="s">
        <v>139</v>
      </c>
      <c r="S22" s="52">
        <v>17</v>
      </c>
      <c r="T22" s="49" t="s">
        <v>142</v>
      </c>
      <c r="U22" s="52">
        <v>17</v>
      </c>
      <c r="V22" s="49" t="s">
        <v>157</v>
      </c>
      <c r="W22" s="52">
        <v>17</v>
      </c>
      <c r="X22" s="49" t="s">
        <v>153</v>
      </c>
    </row>
    <row r="23" spans="1:24">
      <c r="A23" s="52">
        <v>18</v>
      </c>
      <c r="B23" s="50" t="s">
        <v>181</v>
      </c>
      <c r="C23" s="52">
        <v>18</v>
      </c>
      <c r="D23" s="49" t="s">
        <v>176</v>
      </c>
      <c r="E23" s="52">
        <v>18</v>
      </c>
      <c r="F23" s="49" t="s">
        <v>149</v>
      </c>
      <c r="G23" s="52">
        <v>18</v>
      </c>
      <c r="H23" s="50" t="s">
        <v>187</v>
      </c>
      <c r="I23" s="52">
        <v>18</v>
      </c>
      <c r="J23" s="49" t="s">
        <v>145</v>
      </c>
      <c r="K23" s="52">
        <v>18</v>
      </c>
      <c r="L23" s="49" t="s">
        <v>181</v>
      </c>
      <c r="M23" s="52">
        <v>18</v>
      </c>
      <c r="N23" s="49" t="s">
        <v>146</v>
      </c>
      <c r="O23" s="52">
        <v>18</v>
      </c>
      <c r="P23" s="49" t="s">
        <v>155</v>
      </c>
      <c r="Q23" s="52">
        <v>18</v>
      </c>
      <c r="R23" s="49" t="s">
        <v>139</v>
      </c>
      <c r="S23" s="52">
        <v>18</v>
      </c>
      <c r="T23" s="49" t="s">
        <v>142</v>
      </c>
      <c r="U23" s="52">
        <v>18</v>
      </c>
      <c r="V23" s="49" t="s">
        <v>142</v>
      </c>
      <c r="W23" s="52">
        <v>18</v>
      </c>
      <c r="X23" s="49" t="s">
        <v>154</v>
      </c>
    </row>
    <row r="24" spans="1:24">
      <c r="A24" s="52">
        <v>19</v>
      </c>
      <c r="B24" s="50" t="s">
        <v>179</v>
      </c>
      <c r="C24" s="52">
        <v>19</v>
      </c>
      <c r="D24" s="49" t="s">
        <v>148</v>
      </c>
      <c r="E24" s="52">
        <v>19</v>
      </c>
      <c r="F24" s="49" t="s">
        <v>149</v>
      </c>
      <c r="G24" s="52">
        <v>19</v>
      </c>
      <c r="H24" s="50" t="s">
        <v>187</v>
      </c>
      <c r="I24" s="52">
        <v>19</v>
      </c>
      <c r="J24" s="49" t="s">
        <v>154</v>
      </c>
      <c r="K24" s="52">
        <v>19</v>
      </c>
      <c r="L24" s="49" t="s">
        <v>179</v>
      </c>
      <c r="M24" s="52">
        <v>19</v>
      </c>
      <c r="N24" s="49" t="s">
        <v>183</v>
      </c>
      <c r="O24" s="52">
        <v>19</v>
      </c>
      <c r="P24" s="49" t="s">
        <v>151</v>
      </c>
      <c r="Q24" s="52">
        <v>19</v>
      </c>
      <c r="R24" s="49" t="s">
        <v>139</v>
      </c>
      <c r="S24" s="52">
        <v>19</v>
      </c>
      <c r="T24" s="49" t="s">
        <v>142</v>
      </c>
      <c r="U24" s="52">
        <v>19</v>
      </c>
      <c r="V24" s="49" t="s">
        <v>142</v>
      </c>
      <c r="W24" s="52">
        <v>19</v>
      </c>
      <c r="X24" s="49" t="s">
        <v>156</v>
      </c>
    </row>
    <row r="25" spans="1:24">
      <c r="A25" s="52">
        <v>20</v>
      </c>
      <c r="B25" s="50" t="s">
        <v>188</v>
      </c>
      <c r="C25" s="52">
        <v>20</v>
      </c>
      <c r="D25" s="49" t="s">
        <v>169</v>
      </c>
      <c r="E25" s="52">
        <v>20</v>
      </c>
      <c r="F25" s="49" t="s">
        <v>171</v>
      </c>
      <c r="G25" s="52">
        <v>20</v>
      </c>
      <c r="H25" s="50" t="s">
        <v>187</v>
      </c>
      <c r="I25" s="52">
        <v>20</v>
      </c>
      <c r="J25" s="49" t="s">
        <v>146</v>
      </c>
      <c r="K25" s="52">
        <v>20</v>
      </c>
      <c r="L25" s="49" t="s">
        <v>146</v>
      </c>
      <c r="M25" s="52">
        <v>20</v>
      </c>
      <c r="N25" s="49" t="s">
        <v>176</v>
      </c>
      <c r="O25" s="52">
        <v>20</v>
      </c>
      <c r="P25" s="49" t="s">
        <v>151</v>
      </c>
      <c r="Q25" s="52">
        <v>20</v>
      </c>
      <c r="R25" s="49" t="s">
        <v>140</v>
      </c>
      <c r="S25" s="52">
        <v>20</v>
      </c>
      <c r="T25" s="49" t="s">
        <v>166</v>
      </c>
      <c r="U25" s="52">
        <v>20</v>
      </c>
      <c r="V25" s="49" t="s">
        <v>142</v>
      </c>
      <c r="W25" s="52">
        <v>20</v>
      </c>
      <c r="X25" s="49" t="s">
        <v>146</v>
      </c>
    </row>
    <row r="26" spans="1:24">
      <c r="A26" s="52">
        <v>21</v>
      </c>
      <c r="B26" s="50" t="s">
        <v>175</v>
      </c>
      <c r="C26" s="52">
        <v>21</v>
      </c>
      <c r="D26" s="49" t="s">
        <v>149</v>
      </c>
      <c r="E26" s="52">
        <v>21</v>
      </c>
      <c r="F26" s="49" t="s">
        <v>150</v>
      </c>
      <c r="G26" s="52">
        <v>21</v>
      </c>
      <c r="H26" s="50" t="s">
        <v>187</v>
      </c>
      <c r="I26" s="52">
        <v>21</v>
      </c>
      <c r="J26" s="49" t="s">
        <v>200</v>
      </c>
      <c r="K26" s="52">
        <v>21</v>
      </c>
      <c r="L26" s="49" t="s">
        <v>183</v>
      </c>
      <c r="M26" s="52">
        <v>21</v>
      </c>
      <c r="N26" s="49" t="s">
        <v>169</v>
      </c>
      <c r="O26" s="52">
        <v>21</v>
      </c>
      <c r="P26" s="49" t="s">
        <v>172</v>
      </c>
      <c r="Q26" s="52">
        <v>21</v>
      </c>
      <c r="R26" s="49" t="s">
        <v>141</v>
      </c>
      <c r="S26" s="52">
        <v>21</v>
      </c>
      <c r="T26" s="49" t="s">
        <v>143</v>
      </c>
      <c r="U26" s="52">
        <v>21</v>
      </c>
      <c r="V26" s="49" t="s">
        <v>173</v>
      </c>
      <c r="W26" s="52">
        <v>21</v>
      </c>
      <c r="X26" s="49" t="s">
        <v>175</v>
      </c>
    </row>
    <row r="27" spans="1:24">
      <c r="A27" s="52">
        <v>22</v>
      </c>
      <c r="B27" s="50" t="s">
        <v>176</v>
      </c>
      <c r="C27" s="52">
        <v>22</v>
      </c>
      <c r="D27" s="49" t="s">
        <v>171</v>
      </c>
      <c r="E27" s="52">
        <v>22</v>
      </c>
      <c r="F27" s="49" t="s">
        <v>177</v>
      </c>
      <c r="G27" s="52">
        <v>22</v>
      </c>
      <c r="H27" s="50" t="s">
        <v>187</v>
      </c>
      <c r="I27" s="52">
        <v>22</v>
      </c>
      <c r="J27" s="49" t="s">
        <v>149</v>
      </c>
      <c r="K27" s="52">
        <v>22</v>
      </c>
      <c r="L27" s="49" t="s">
        <v>176</v>
      </c>
      <c r="M27" s="52">
        <v>22</v>
      </c>
      <c r="N27" s="49" t="s">
        <v>171</v>
      </c>
      <c r="O27" s="52">
        <v>22</v>
      </c>
      <c r="P27" s="50" t="s">
        <v>187</v>
      </c>
      <c r="Q27" s="52">
        <v>22</v>
      </c>
      <c r="R27" s="49" t="s">
        <v>141</v>
      </c>
      <c r="S27" s="52">
        <v>22</v>
      </c>
      <c r="T27" s="49" t="s">
        <v>143</v>
      </c>
      <c r="U27" s="52">
        <v>22</v>
      </c>
      <c r="V27" s="49" t="s">
        <v>184</v>
      </c>
      <c r="W27" s="52">
        <v>22</v>
      </c>
      <c r="X27" s="49" t="s">
        <v>147</v>
      </c>
    </row>
    <row r="28" spans="1:24">
      <c r="A28" s="52">
        <v>23</v>
      </c>
      <c r="B28" s="50" t="s">
        <v>169</v>
      </c>
      <c r="C28" s="52">
        <v>23</v>
      </c>
      <c r="D28" s="49" t="s">
        <v>150</v>
      </c>
      <c r="E28" s="52">
        <v>23</v>
      </c>
      <c r="F28" s="49" t="s">
        <v>155</v>
      </c>
      <c r="G28" s="52">
        <v>23</v>
      </c>
      <c r="H28" s="50" t="s">
        <v>187</v>
      </c>
      <c r="I28" s="52">
        <v>23</v>
      </c>
      <c r="J28" s="49" t="s">
        <v>150</v>
      </c>
      <c r="K28" s="52">
        <v>23</v>
      </c>
      <c r="L28" s="49" t="s">
        <v>148</v>
      </c>
      <c r="M28" s="52">
        <v>23</v>
      </c>
      <c r="N28" s="49" t="s">
        <v>177</v>
      </c>
      <c r="O28" s="52">
        <v>23</v>
      </c>
      <c r="P28" s="50" t="s">
        <v>187</v>
      </c>
      <c r="Q28" s="52">
        <v>23</v>
      </c>
      <c r="R28" s="49" t="s">
        <v>157</v>
      </c>
      <c r="S28" s="52">
        <v>23</v>
      </c>
      <c r="T28" s="49" t="s">
        <v>143</v>
      </c>
      <c r="U28" s="52">
        <v>23</v>
      </c>
      <c r="V28" s="49" t="s">
        <v>185</v>
      </c>
      <c r="W28" s="52">
        <v>23</v>
      </c>
      <c r="X28" s="49" t="s">
        <v>148</v>
      </c>
    </row>
    <row r="29" spans="1:24">
      <c r="A29" s="52">
        <v>24</v>
      </c>
      <c r="B29" s="50" t="s">
        <v>149</v>
      </c>
      <c r="C29" s="52">
        <v>24</v>
      </c>
      <c r="D29" s="49" t="s">
        <v>150</v>
      </c>
      <c r="E29" s="52">
        <v>24</v>
      </c>
      <c r="F29" s="49" t="s">
        <v>178</v>
      </c>
      <c r="G29" s="52">
        <v>24</v>
      </c>
      <c r="H29" s="50" t="s">
        <v>187</v>
      </c>
      <c r="I29" s="52">
        <v>24</v>
      </c>
      <c r="J29" s="49" t="s">
        <v>178</v>
      </c>
      <c r="K29" s="52">
        <v>24</v>
      </c>
      <c r="L29" s="49" t="s">
        <v>169</v>
      </c>
      <c r="M29" s="52">
        <v>24</v>
      </c>
      <c r="N29" s="49" t="s">
        <v>178</v>
      </c>
      <c r="O29" s="52">
        <v>24</v>
      </c>
      <c r="P29" s="50" t="s">
        <v>187</v>
      </c>
      <c r="Q29" s="52">
        <v>24</v>
      </c>
      <c r="R29" s="49" t="s">
        <v>142</v>
      </c>
      <c r="S29" s="52">
        <v>24</v>
      </c>
      <c r="T29" s="49" t="s">
        <v>143</v>
      </c>
      <c r="U29" s="52">
        <v>24</v>
      </c>
      <c r="V29" s="49" t="s">
        <v>145</v>
      </c>
      <c r="W29" s="52">
        <v>24</v>
      </c>
      <c r="X29" s="49" t="s">
        <v>148</v>
      </c>
    </row>
    <row r="30" spans="1:24">
      <c r="A30" s="52">
        <v>25</v>
      </c>
      <c r="B30" s="50" t="s">
        <v>150</v>
      </c>
      <c r="C30" s="52">
        <v>25</v>
      </c>
      <c r="D30" s="49" t="s">
        <v>155</v>
      </c>
      <c r="E30" s="52">
        <v>25</v>
      </c>
      <c r="F30" s="49" t="s">
        <v>172</v>
      </c>
      <c r="G30" s="52">
        <v>25</v>
      </c>
      <c r="H30" s="50" t="s">
        <v>187</v>
      </c>
      <c r="I30" s="52">
        <v>25</v>
      </c>
      <c r="J30" s="49" t="s">
        <v>172</v>
      </c>
      <c r="K30" s="52">
        <v>25</v>
      </c>
      <c r="L30" s="49" t="s">
        <v>150</v>
      </c>
      <c r="M30" s="52">
        <v>25</v>
      </c>
      <c r="N30" s="49" t="s">
        <v>151</v>
      </c>
      <c r="O30" s="52">
        <v>25</v>
      </c>
      <c r="P30" s="50" t="s">
        <v>187</v>
      </c>
      <c r="Q30" s="52">
        <v>25</v>
      </c>
      <c r="R30" s="49" t="s">
        <v>142</v>
      </c>
      <c r="S30" s="52">
        <v>25</v>
      </c>
      <c r="T30" s="49" t="s">
        <v>189</v>
      </c>
      <c r="U30" s="52">
        <v>25</v>
      </c>
      <c r="V30" s="49" t="s">
        <v>181</v>
      </c>
      <c r="W30" s="52">
        <v>25</v>
      </c>
      <c r="X30" s="49" t="s">
        <v>169</v>
      </c>
    </row>
    <row r="31" spans="1:24">
      <c r="A31" s="52">
        <v>26</v>
      </c>
      <c r="B31" s="50" t="s">
        <v>151</v>
      </c>
      <c r="C31" s="52">
        <v>26</v>
      </c>
      <c r="D31" s="49" t="s">
        <v>151</v>
      </c>
      <c r="E31" s="52">
        <v>26</v>
      </c>
      <c r="F31" s="50" t="s">
        <v>187</v>
      </c>
      <c r="G31" s="52">
        <v>26</v>
      </c>
      <c r="H31" s="50" t="s">
        <v>187</v>
      </c>
      <c r="I31" s="52">
        <v>26</v>
      </c>
      <c r="J31" s="50" t="s">
        <v>187</v>
      </c>
      <c r="K31" s="52">
        <v>26</v>
      </c>
      <c r="L31" s="49" t="s">
        <v>178</v>
      </c>
      <c r="M31" s="52">
        <v>26</v>
      </c>
      <c r="N31" s="49" t="s">
        <v>151</v>
      </c>
      <c r="O31" s="52">
        <v>26</v>
      </c>
      <c r="P31" s="50" t="s">
        <v>187</v>
      </c>
      <c r="Q31" s="52">
        <v>26</v>
      </c>
      <c r="R31" s="49" t="s">
        <v>142</v>
      </c>
      <c r="S31" s="52">
        <v>26</v>
      </c>
      <c r="T31" s="49" t="s">
        <v>184</v>
      </c>
      <c r="U31" s="52">
        <v>26</v>
      </c>
      <c r="V31" s="49" t="s">
        <v>154</v>
      </c>
      <c r="W31" s="52">
        <v>26</v>
      </c>
      <c r="X31" s="49" t="s">
        <v>171</v>
      </c>
    </row>
    <row r="32" spans="1:24">
      <c r="A32" s="52">
        <v>27</v>
      </c>
      <c r="B32" s="50" t="s">
        <v>187</v>
      </c>
      <c r="C32" s="52">
        <v>27</v>
      </c>
      <c r="D32" s="50" t="s">
        <v>187</v>
      </c>
      <c r="E32" s="52">
        <v>27</v>
      </c>
      <c r="F32" s="50" t="s">
        <v>187</v>
      </c>
      <c r="G32" s="52">
        <v>27</v>
      </c>
      <c r="H32" s="50" t="s">
        <v>187</v>
      </c>
      <c r="I32" s="52">
        <v>27</v>
      </c>
      <c r="J32" s="50" t="s">
        <v>187</v>
      </c>
      <c r="K32" s="52">
        <v>27</v>
      </c>
      <c r="L32" s="50" t="s">
        <v>187</v>
      </c>
      <c r="M32" s="52">
        <v>27</v>
      </c>
      <c r="N32" s="50" t="s">
        <v>187</v>
      </c>
      <c r="O32" s="52">
        <v>27</v>
      </c>
      <c r="P32" s="50" t="s">
        <v>187</v>
      </c>
      <c r="Q32" s="52">
        <v>27</v>
      </c>
      <c r="R32" s="49" t="s">
        <v>142</v>
      </c>
      <c r="S32" s="52">
        <v>27</v>
      </c>
      <c r="T32" s="49" t="s">
        <v>153</v>
      </c>
      <c r="U32" s="52">
        <v>27</v>
      </c>
      <c r="V32" s="49" t="s">
        <v>179</v>
      </c>
      <c r="W32" s="52">
        <v>27</v>
      </c>
      <c r="X32" s="49" t="s">
        <v>177</v>
      </c>
    </row>
    <row r="33" spans="1:24">
      <c r="A33" s="58"/>
      <c r="B33" s="58"/>
      <c r="C33" s="60"/>
      <c r="D33" s="60"/>
      <c r="E33" s="60"/>
      <c r="F33" s="60"/>
      <c r="G33" s="60"/>
      <c r="H33" s="60"/>
      <c r="I33" s="60"/>
      <c r="J33" s="60"/>
      <c r="K33" s="60"/>
      <c r="L33" s="60"/>
      <c r="M33" s="60"/>
      <c r="N33" s="60"/>
      <c r="O33" s="60"/>
      <c r="P33" s="60"/>
      <c r="Q33" s="52">
        <v>28</v>
      </c>
      <c r="R33" s="58">
        <v>84</v>
      </c>
      <c r="S33" s="52">
        <v>28</v>
      </c>
      <c r="T33" s="58">
        <v>88</v>
      </c>
      <c r="U33" s="52">
        <v>28</v>
      </c>
      <c r="V33" s="58" t="s">
        <v>156</v>
      </c>
      <c r="W33" s="52">
        <v>28</v>
      </c>
      <c r="X33" s="58">
        <v>98</v>
      </c>
    </row>
    <row r="34" spans="1:24">
      <c r="A34" s="58"/>
      <c r="B34" s="58"/>
      <c r="C34" s="60"/>
      <c r="D34" s="60"/>
      <c r="E34" s="60"/>
      <c r="F34" s="60"/>
      <c r="G34" s="60"/>
      <c r="H34" s="60"/>
      <c r="I34" s="60"/>
      <c r="J34" s="60"/>
      <c r="K34" s="60"/>
      <c r="L34" s="60"/>
      <c r="M34" s="60"/>
      <c r="N34" s="60"/>
      <c r="O34" s="60"/>
      <c r="P34" s="60"/>
      <c r="Q34" s="52">
        <v>29</v>
      </c>
      <c r="R34" s="58">
        <v>85</v>
      </c>
      <c r="S34" s="52">
        <v>29</v>
      </c>
      <c r="T34" s="58">
        <v>89</v>
      </c>
      <c r="U34" s="52">
        <v>29</v>
      </c>
      <c r="V34" s="58" t="s">
        <v>156</v>
      </c>
      <c r="W34" s="52">
        <v>29</v>
      </c>
      <c r="X34" s="58" t="s">
        <v>151</v>
      </c>
    </row>
    <row r="35" spans="1:24">
      <c r="A35" s="58"/>
      <c r="B35" s="58"/>
      <c r="C35" s="60"/>
      <c r="D35" s="60"/>
      <c r="E35" s="60"/>
      <c r="F35" s="60"/>
      <c r="G35" s="60"/>
      <c r="H35" s="60"/>
      <c r="I35" s="60"/>
      <c r="J35" s="60"/>
      <c r="K35" s="60"/>
      <c r="L35" s="60"/>
      <c r="M35" s="60"/>
      <c r="N35" s="60"/>
      <c r="O35" s="60"/>
      <c r="P35" s="60"/>
      <c r="Q35" s="52">
        <v>30</v>
      </c>
      <c r="R35" s="58" t="s">
        <v>143</v>
      </c>
      <c r="S35" s="52">
        <v>30</v>
      </c>
      <c r="T35" s="58">
        <v>90</v>
      </c>
      <c r="U35" s="52">
        <v>30</v>
      </c>
      <c r="V35" s="58" t="s">
        <v>146</v>
      </c>
      <c r="W35" s="52">
        <v>30</v>
      </c>
      <c r="X35" s="58" t="s">
        <v>151</v>
      </c>
    </row>
    <row r="36" spans="1:24">
      <c r="A36" s="58"/>
      <c r="B36" s="58"/>
      <c r="C36" s="60"/>
      <c r="D36" s="60"/>
      <c r="E36" s="60"/>
      <c r="F36" s="60"/>
      <c r="G36" s="60"/>
      <c r="H36" s="60"/>
      <c r="I36" s="60"/>
      <c r="J36" s="60"/>
      <c r="K36" s="60"/>
      <c r="L36" s="60"/>
      <c r="M36" s="60"/>
      <c r="N36" s="60"/>
      <c r="O36" s="60"/>
      <c r="P36" s="60"/>
      <c r="Q36" s="52">
        <v>31</v>
      </c>
      <c r="R36" s="58">
        <v>86</v>
      </c>
      <c r="S36" s="52">
        <v>31</v>
      </c>
      <c r="T36" s="58" t="s">
        <v>156</v>
      </c>
      <c r="U36" s="52">
        <v>31</v>
      </c>
      <c r="V36" s="58">
        <v>93</v>
      </c>
      <c r="W36" s="52">
        <v>31</v>
      </c>
      <c r="X36" s="58" t="s">
        <v>151</v>
      </c>
    </row>
    <row r="37" spans="1:24">
      <c r="A37" s="58"/>
      <c r="B37" s="58"/>
      <c r="C37" s="60"/>
      <c r="D37" s="60"/>
      <c r="E37" s="60"/>
      <c r="F37" s="60"/>
      <c r="G37" s="60"/>
      <c r="H37" s="60"/>
      <c r="I37" s="60"/>
      <c r="J37" s="60"/>
      <c r="K37" s="60"/>
      <c r="L37" s="60"/>
      <c r="M37" s="60"/>
      <c r="N37" s="60"/>
      <c r="O37" s="60"/>
      <c r="P37" s="60"/>
      <c r="Q37" s="52">
        <v>32</v>
      </c>
      <c r="R37" s="58">
        <v>87</v>
      </c>
      <c r="S37" s="52">
        <v>32</v>
      </c>
      <c r="T37" s="58">
        <v>91</v>
      </c>
      <c r="U37" s="52">
        <v>32</v>
      </c>
      <c r="V37" s="58" t="s">
        <v>147</v>
      </c>
      <c r="W37" s="52">
        <v>32</v>
      </c>
      <c r="X37" s="58" t="s">
        <v>151</v>
      </c>
    </row>
    <row r="38" spans="1:24">
      <c r="A38" s="58"/>
      <c r="B38" s="58"/>
      <c r="C38" s="60"/>
      <c r="D38" s="60"/>
      <c r="E38" s="60"/>
      <c r="F38" s="60"/>
      <c r="G38" s="60"/>
      <c r="H38" s="60"/>
      <c r="I38" s="60"/>
      <c r="J38" s="60"/>
      <c r="K38" s="60"/>
      <c r="L38" s="60"/>
      <c r="M38" s="60"/>
      <c r="N38" s="60"/>
      <c r="O38" s="60"/>
      <c r="P38" s="60"/>
      <c r="Q38" s="52">
        <v>33</v>
      </c>
      <c r="R38" s="58">
        <v>88</v>
      </c>
      <c r="S38" s="52">
        <v>33</v>
      </c>
      <c r="T38" s="58">
        <v>92</v>
      </c>
      <c r="U38" s="52">
        <v>33</v>
      </c>
      <c r="V38" s="58" t="s">
        <v>147</v>
      </c>
      <c r="W38" s="52">
        <v>33</v>
      </c>
      <c r="X38" s="58">
        <v>99</v>
      </c>
    </row>
    <row r="39" spans="1:24">
      <c r="A39" s="58"/>
      <c r="B39" s="58"/>
      <c r="C39" s="60"/>
      <c r="D39" s="60"/>
      <c r="E39" s="60"/>
      <c r="F39" s="60"/>
      <c r="G39" s="60"/>
      <c r="H39" s="60"/>
      <c r="I39" s="60"/>
      <c r="J39" s="60"/>
      <c r="K39" s="60"/>
      <c r="L39" s="60"/>
      <c r="M39" s="60"/>
      <c r="N39" s="60"/>
      <c r="O39" s="60"/>
      <c r="P39" s="60"/>
      <c r="Q39" s="52">
        <v>34</v>
      </c>
      <c r="R39" s="58" t="s">
        <v>145</v>
      </c>
      <c r="S39" s="52">
        <v>34</v>
      </c>
      <c r="T39" s="58" t="s">
        <v>175</v>
      </c>
      <c r="U39" s="52">
        <v>34</v>
      </c>
      <c r="V39" s="58" t="s">
        <v>147</v>
      </c>
      <c r="W39" s="52">
        <v>34</v>
      </c>
      <c r="X39" s="50" t="s">
        <v>187</v>
      </c>
    </row>
    <row r="40" spans="1:24">
      <c r="A40" s="58"/>
      <c r="B40" s="58"/>
      <c r="C40" s="60"/>
      <c r="D40" s="60"/>
      <c r="E40" s="60"/>
      <c r="F40" s="60"/>
      <c r="G40" s="60"/>
      <c r="H40" s="60"/>
      <c r="I40" s="60"/>
      <c r="J40" s="60"/>
      <c r="K40" s="60"/>
      <c r="L40" s="60"/>
      <c r="M40" s="60"/>
      <c r="N40" s="60"/>
      <c r="O40" s="60"/>
      <c r="P40" s="60"/>
      <c r="Q40" s="52">
        <v>35</v>
      </c>
      <c r="R40" s="58">
        <v>89</v>
      </c>
      <c r="S40" s="52">
        <v>35</v>
      </c>
      <c r="T40" s="58">
        <v>93</v>
      </c>
      <c r="U40" s="52">
        <v>35</v>
      </c>
      <c r="V40" s="58">
        <v>94</v>
      </c>
      <c r="W40" s="52">
        <v>35</v>
      </c>
      <c r="X40" s="50" t="s">
        <v>187</v>
      </c>
    </row>
    <row r="41" spans="1:24">
      <c r="A41" s="58"/>
      <c r="B41" s="58"/>
      <c r="C41" s="60"/>
      <c r="D41" s="60"/>
      <c r="E41" s="60"/>
      <c r="F41" s="60"/>
      <c r="G41" s="60"/>
      <c r="H41" s="60"/>
      <c r="I41" s="60"/>
      <c r="J41" s="60"/>
      <c r="K41" s="60"/>
      <c r="L41" s="60"/>
      <c r="M41" s="60"/>
      <c r="N41" s="60"/>
      <c r="O41" s="60"/>
      <c r="P41" s="60"/>
      <c r="Q41" s="52">
        <v>36</v>
      </c>
      <c r="R41" s="58">
        <v>90</v>
      </c>
      <c r="S41" s="52">
        <v>36</v>
      </c>
      <c r="T41" s="58">
        <v>94</v>
      </c>
      <c r="U41" s="52">
        <v>36</v>
      </c>
      <c r="V41" s="58" t="s">
        <v>148</v>
      </c>
      <c r="W41" s="52">
        <v>36</v>
      </c>
      <c r="X41" s="50" t="s">
        <v>187</v>
      </c>
    </row>
    <row r="42" spans="1:24">
      <c r="A42" s="58"/>
      <c r="B42" s="58"/>
      <c r="C42" s="60"/>
      <c r="D42" s="60"/>
      <c r="E42" s="60"/>
      <c r="F42" s="60"/>
      <c r="G42" s="60"/>
      <c r="H42" s="60"/>
      <c r="I42" s="60"/>
      <c r="J42" s="60"/>
      <c r="K42" s="60"/>
      <c r="L42" s="60"/>
      <c r="M42" s="60"/>
      <c r="N42" s="60"/>
      <c r="O42" s="60"/>
      <c r="P42" s="60"/>
      <c r="Q42" s="52">
        <v>37</v>
      </c>
      <c r="R42" s="58">
        <v>91</v>
      </c>
      <c r="S42" s="52">
        <v>37</v>
      </c>
      <c r="T42" s="58" t="s">
        <v>148</v>
      </c>
      <c r="U42" s="52">
        <v>37</v>
      </c>
      <c r="V42" s="58" t="s">
        <v>148</v>
      </c>
      <c r="W42" s="52">
        <v>37</v>
      </c>
      <c r="X42" s="50" t="s">
        <v>187</v>
      </c>
    </row>
    <row r="43" spans="1:24">
      <c r="A43" s="58"/>
      <c r="B43" s="58"/>
      <c r="C43" s="60"/>
      <c r="D43" s="60"/>
      <c r="E43" s="60"/>
      <c r="F43" s="60"/>
      <c r="G43" s="60"/>
      <c r="H43" s="60"/>
      <c r="I43" s="60"/>
      <c r="J43" s="60"/>
      <c r="K43" s="60"/>
      <c r="L43" s="60"/>
      <c r="M43" s="60"/>
      <c r="N43" s="60"/>
      <c r="O43" s="60"/>
      <c r="P43" s="60"/>
      <c r="Q43" s="52">
        <v>38</v>
      </c>
      <c r="R43" s="58">
        <v>92</v>
      </c>
      <c r="S43" s="52">
        <v>38</v>
      </c>
      <c r="T43" s="58">
        <v>95</v>
      </c>
      <c r="U43" s="52">
        <v>38</v>
      </c>
      <c r="V43" s="58" t="s">
        <v>148</v>
      </c>
      <c r="W43" s="52">
        <v>38</v>
      </c>
      <c r="X43" s="50" t="s">
        <v>187</v>
      </c>
    </row>
    <row r="44" spans="1:24">
      <c r="A44" s="58"/>
      <c r="B44" s="58"/>
      <c r="C44" s="60"/>
      <c r="D44" s="60"/>
      <c r="E44" s="60"/>
      <c r="F44" s="60"/>
      <c r="G44" s="60"/>
      <c r="H44" s="60"/>
      <c r="I44" s="60"/>
      <c r="J44" s="60"/>
      <c r="K44" s="60"/>
      <c r="L44" s="60"/>
      <c r="M44" s="60"/>
      <c r="N44" s="60"/>
      <c r="O44" s="60"/>
      <c r="P44" s="60"/>
      <c r="Q44" s="52">
        <v>39</v>
      </c>
      <c r="R44" s="58" t="s">
        <v>175</v>
      </c>
      <c r="S44" s="52">
        <v>39</v>
      </c>
      <c r="T44" s="61" t="s">
        <v>149</v>
      </c>
      <c r="U44" s="52">
        <v>39</v>
      </c>
      <c r="V44" s="58">
        <v>95</v>
      </c>
      <c r="W44" s="52">
        <v>39</v>
      </c>
      <c r="X44" s="50" t="s">
        <v>187</v>
      </c>
    </row>
    <row r="45" spans="1:24">
      <c r="A45" s="58"/>
      <c r="B45" s="58"/>
      <c r="C45" s="60"/>
      <c r="D45" s="60"/>
      <c r="E45" s="60"/>
      <c r="F45" s="60"/>
      <c r="G45" s="60"/>
      <c r="H45" s="60"/>
      <c r="I45" s="60"/>
      <c r="J45" s="60"/>
      <c r="K45" s="60"/>
      <c r="L45" s="60"/>
      <c r="M45" s="60"/>
      <c r="N45" s="60"/>
      <c r="O45" s="60"/>
      <c r="P45" s="60"/>
      <c r="Q45" s="52">
        <v>40</v>
      </c>
      <c r="R45" s="58">
        <v>93</v>
      </c>
      <c r="S45" s="52">
        <v>40</v>
      </c>
      <c r="T45" s="61" t="s">
        <v>149</v>
      </c>
      <c r="U45" s="52">
        <v>40</v>
      </c>
      <c r="V45" s="58">
        <v>96</v>
      </c>
      <c r="W45" s="52">
        <v>40</v>
      </c>
      <c r="X45" s="50" t="s">
        <v>187</v>
      </c>
    </row>
    <row r="46" spans="1:24">
      <c r="A46" s="58"/>
      <c r="B46" s="58"/>
      <c r="C46" s="60"/>
      <c r="D46" s="60"/>
      <c r="E46" s="60"/>
      <c r="F46" s="60"/>
      <c r="G46" s="60"/>
      <c r="H46" s="60"/>
      <c r="I46" s="60"/>
      <c r="J46" s="60"/>
      <c r="K46" s="60"/>
      <c r="L46" s="60"/>
      <c r="M46" s="60"/>
      <c r="N46" s="60"/>
      <c r="O46" s="60"/>
      <c r="P46" s="60"/>
      <c r="Q46" s="52">
        <v>41</v>
      </c>
      <c r="R46" s="58">
        <v>94</v>
      </c>
      <c r="S46" s="52">
        <v>41</v>
      </c>
      <c r="T46" s="61" t="s">
        <v>149</v>
      </c>
      <c r="U46" s="52">
        <v>41</v>
      </c>
      <c r="V46" s="58">
        <v>97</v>
      </c>
      <c r="W46" s="52">
        <v>41</v>
      </c>
      <c r="X46" s="50" t="s">
        <v>187</v>
      </c>
    </row>
    <row r="47" spans="1:24">
      <c r="A47" s="58"/>
      <c r="B47" s="58"/>
      <c r="C47" s="60"/>
      <c r="D47" s="60"/>
      <c r="E47" s="60"/>
      <c r="F47" s="60"/>
      <c r="G47" s="60"/>
      <c r="H47" s="60"/>
      <c r="I47" s="60"/>
      <c r="J47" s="60"/>
      <c r="K47" s="60"/>
      <c r="L47" s="60"/>
      <c r="M47" s="60"/>
      <c r="N47" s="60"/>
      <c r="O47" s="60"/>
      <c r="P47" s="60"/>
      <c r="Q47" s="52">
        <v>42</v>
      </c>
      <c r="R47" s="58" t="s">
        <v>148</v>
      </c>
      <c r="S47" s="52">
        <v>42</v>
      </c>
      <c r="T47" s="61" t="s">
        <v>149</v>
      </c>
      <c r="U47" s="52">
        <v>42</v>
      </c>
      <c r="V47" s="58">
        <v>98</v>
      </c>
      <c r="W47" s="52">
        <v>42</v>
      </c>
      <c r="X47" s="50" t="s">
        <v>187</v>
      </c>
    </row>
    <row r="48" spans="1:24">
      <c r="A48" s="58"/>
      <c r="B48" s="58"/>
      <c r="C48" s="60"/>
      <c r="D48" s="60"/>
      <c r="E48" s="60"/>
      <c r="F48" s="60"/>
      <c r="G48" s="60"/>
      <c r="H48" s="60"/>
      <c r="I48" s="60"/>
      <c r="J48" s="60"/>
      <c r="K48" s="60"/>
      <c r="L48" s="60"/>
      <c r="M48" s="60"/>
      <c r="N48" s="60"/>
      <c r="O48" s="60"/>
      <c r="P48" s="60"/>
      <c r="Q48" s="52">
        <v>43</v>
      </c>
      <c r="R48" s="58" t="s">
        <v>148</v>
      </c>
      <c r="S48" s="52">
        <v>43</v>
      </c>
      <c r="T48" s="61" t="s">
        <v>149</v>
      </c>
      <c r="U48" s="52">
        <v>43</v>
      </c>
      <c r="V48" s="58" t="s">
        <v>151</v>
      </c>
      <c r="W48" s="52">
        <v>43</v>
      </c>
      <c r="X48" s="50" t="s">
        <v>187</v>
      </c>
    </row>
    <row r="49" spans="1:29">
      <c r="A49" s="58"/>
      <c r="B49" s="58"/>
      <c r="C49" s="60"/>
      <c r="D49" s="60"/>
      <c r="E49" s="60"/>
      <c r="F49" s="60"/>
      <c r="G49" s="60"/>
      <c r="H49" s="60"/>
      <c r="I49" s="60"/>
      <c r="J49" s="60"/>
      <c r="K49" s="60"/>
      <c r="L49" s="60"/>
      <c r="M49" s="60"/>
      <c r="N49" s="60"/>
      <c r="O49" s="60"/>
      <c r="P49" s="60"/>
      <c r="Q49" s="52">
        <v>44</v>
      </c>
      <c r="R49" s="58" t="s">
        <v>149</v>
      </c>
      <c r="S49" s="52">
        <v>44</v>
      </c>
      <c r="T49" s="58">
        <v>96</v>
      </c>
      <c r="U49" s="52">
        <v>44</v>
      </c>
      <c r="V49" s="58" t="s">
        <v>151</v>
      </c>
      <c r="W49" s="52">
        <v>44</v>
      </c>
      <c r="X49" s="50" t="s">
        <v>187</v>
      </c>
    </row>
    <row r="50" spans="1:29">
      <c r="A50" s="58"/>
      <c r="B50" s="58"/>
      <c r="C50" s="60"/>
      <c r="D50" s="60"/>
      <c r="E50" s="60"/>
      <c r="F50" s="60"/>
      <c r="G50" s="60"/>
      <c r="H50" s="60"/>
      <c r="I50" s="60"/>
      <c r="J50" s="60"/>
      <c r="K50" s="60"/>
      <c r="L50" s="60"/>
      <c r="M50" s="60"/>
      <c r="N50" s="60"/>
      <c r="O50" s="60"/>
      <c r="P50" s="60"/>
      <c r="Q50" s="52">
        <v>45</v>
      </c>
      <c r="R50" s="58">
        <v>97</v>
      </c>
      <c r="S50" s="52">
        <v>45</v>
      </c>
      <c r="T50" s="58" t="s">
        <v>150</v>
      </c>
      <c r="U50" s="52">
        <v>45</v>
      </c>
      <c r="V50" s="58" t="s">
        <v>151</v>
      </c>
      <c r="W50" s="52">
        <v>45</v>
      </c>
      <c r="X50" s="50" t="s">
        <v>187</v>
      </c>
    </row>
    <row r="51" spans="1:29">
      <c r="A51" s="58"/>
      <c r="B51" s="58"/>
      <c r="C51" s="60"/>
      <c r="D51" s="60"/>
      <c r="E51" s="60"/>
      <c r="F51" s="60"/>
      <c r="G51" s="60"/>
      <c r="H51" s="60"/>
      <c r="I51" s="60"/>
      <c r="J51" s="60"/>
      <c r="K51" s="60"/>
      <c r="L51" s="60"/>
      <c r="M51" s="60"/>
      <c r="N51" s="60"/>
      <c r="O51" s="60"/>
      <c r="P51" s="60"/>
      <c r="Q51" s="52">
        <v>46</v>
      </c>
      <c r="R51" s="58" t="s">
        <v>155</v>
      </c>
      <c r="S51" s="52">
        <v>46</v>
      </c>
      <c r="T51" s="58" t="s">
        <v>150</v>
      </c>
      <c r="U51" s="52">
        <v>46</v>
      </c>
      <c r="V51" s="58" t="s">
        <v>151</v>
      </c>
      <c r="W51" s="52">
        <v>46</v>
      </c>
      <c r="X51" s="50" t="s">
        <v>187</v>
      </c>
    </row>
    <row r="52" spans="1:29">
      <c r="A52" s="58"/>
      <c r="B52" s="58"/>
      <c r="C52" s="60"/>
      <c r="D52" s="60"/>
      <c r="E52" s="60"/>
      <c r="F52" s="60"/>
      <c r="G52" s="60"/>
      <c r="H52" s="60"/>
      <c r="I52" s="60"/>
      <c r="J52" s="60"/>
      <c r="K52" s="60"/>
      <c r="L52" s="60"/>
      <c r="M52" s="60"/>
      <c r="N52" s="60"/>
      <c r="O52" s="60"/>
      <c r="P52" s="60"/>
      <c r="Q52" s="52">
        <v>47</v>
      </c>
      <c r="R52" s="58">
        <v>98</v>
      </c>
      <c r="S52" s="52">
        <v>47</v>
      </c>
      <c r="T52" s="58" t="s">
        <v>150</v>
      </c>
      <c r="U52" s="52">
        <v>47</v>
      </c>
      <c r="V52" s="58" t="s">
        <v>151</v>
      </c>
      <c r="W52" s="52">
        <v>47</v>
      </c>
      <c r="X52" s="50" t="s">
        <v>187</v>
      </c>
    </row>
    <row r="53" spans="1:29">
      <c r="A53" s="58"/>
      <c r="B53" s="58"/>
      <c r="C53" s="60"/>
      <c r="D53" s="60"/>
      <c r="E53" s="60"/>
      <c r="F53" s="60"/>
      <c r="G53" s="60"/>
      <c r="H53" s="60"/>
      <c r="I53" s="60"/>
      <c r="J53" s="60"/>
      <c r="K53" s="60"/>
      <c r="L53" s="60"/>
      <c r="M53" s="60"/>
      <c r="N53" s="60"/>
      <c r="O53" s="60"/>
      <c r="P53" s="60"/>
      <c r="Q53" s="52">
        <v>48</v>
      </c>
      <c r="R53" s="58">
        <v>99</v>
      </c>
      <c r="S53" s="52">
        <v>48</v>
      </c>
      <c r="T53" s="58">
        <v>97</v>
      </c>
      <c r="U53" s="52">
        <v>48</v>
      </c>
      <c r="V53" s="58" t="s">
        <v>151</v>
      </c>
      <c r="W53" s="52">
        <v>48</v>
      </c>
      <c r="X53" s="50" t="s">
        <v>187</v>
      </c>
    </row>
    <row r="54" spans="1:29">
      <c r="A54" s="58"/>
      <c r="B54" s="58"/>
      <c r="C54" s="60"/>
      <c r="D54" s="60"/>
      <c r="E54" s="60"/>
      <c r="F54" s="60"/>
      <c r="G54" s="60"/>
      <c r="H54" s="60"/>
      <c r="I54" s="60"/>
      <c r="J54" s="60"/>
      <c r="K54" s="60"/>
      <c r="L54" s="60"/>
      <c r="M54" s="60"/>
      <c r="N54" s="60"/>
      <c r="O54" s="60"/>
      <c r="P54" s="60"/>
      <c r="Q54" s="52">
        <v>49</v>
      </c>
      <c r="R54" s="50" t="s">
        <v>187</v>
      </c>
      <c r="S54" s="52">
        <v>49</v>
      </c>
      <c r="T54" s="58" t="s">
        <v>155</v>
      </c>
      <c r="U54" s="52">
        <v>49</v>
      </c>
      <c r="V54" s="58">
        <v>99</v>
      </c>
      <c r="W54" s="52">
        <v>49</v>
      </c>
      <c r="X54" s="50" t="s">
        <v>187</v>
      </c>
    </row>
    <row r="55" spans="1:29">
      <c r="A55" s="58"/>
      <c r="B55" s="58"/>
      <c r="C55" s="60"/>
      <c r="D55" s="60"/>
      <c r="E55" s="60"/>
      <c r="F55" s="60"/>
      <c r="G55" s="60"/>
      <c r="H55" s="60"/>
      <c r="I55" s="60"/>
      <c r="J55" s="60"/>
      <c r="K55" s="60"/>
      <c r="L55" s="60"/>
      <c r="M55" s="60"/>
      <c r="N55" s="60"/>
      <c r="O55" s="60"/>
      <c r="P55" s="60"/>
      <c r="Q55" s="52">
        <v>50</v>
      </c>
      <c r="R55" s="50" t="s">
        <v>187</v>
      </c>
      <c r="S55" s="52">
        <v>50</v>
      </c>
      <c r="T55" s="58" t="s">
        <v>155</v>
      </c>
      <c r="U55" s="52">
        <v>50</v>
      </c>
      <c r="V55" s="50" t="s">
        <v>187</v>
      </c>
      <c r="W55" s="52">
        <v>50</v>
      </c>
      <c r="X55" s="50" t="s">
        <v>187</v>
      </c>
    </row>
    <row r="56" spans="1:29">
      <c r="A56" s="58"/>
      <c r="B56" s="58"/>
      <c r="C56" s="60"/>
      <c r="D56" s="60"/>
      <c r="E56" s="60"/>
      <c r="F56" s="60"/>
      <c r="G56" s="60"/>
      <c r="H56" s="60"/>
      <c r="I56" s="60"/>
      <c r="J56" s="60"/>
      <c r="K56" s="60"/>
      <c r="L56" s="60"/>
      <c r="M56" s="60"/>
      <c r="N56" s="60"/>
      <c r="O56" s="60"/>
      <c r="P56" s="60"/>
      <c r="Q56" s="52">
        <v>51</v>
      </c>
      <c r="R56" s="50" t="s">
        <v>187</v>
      </c>
      <c r="S56" s="52">
        <v>51</v>
      </c>
      <c r="T56" s="58">
        <v>99</v>
      </c>
      <c r="U56" s="52">
        <v>51</v>
      </c>
      <c r="V56" s="50" t="s">
        <v>187</v>
      </c>
      <c r="W56" s="52">
        <v>51</v>
      </c>
      <c r="X56" s="50" t="s">
        <v>187</v>
      </c>
    </row>
    <row r="57" spans="1:29">
      <c r="A57" s="58"/>
      <c r="B57" s="58"/>
      <c r="C57" s="60"/>
      <c r="D57" s="60"/>
      <c r="E57" s="60"/>
      <c r="F57" s="60"/>
      <c r="G57" s="60"/>
      <c r="H57" s="60"/>
      <c r="I57" s="60"/>
      <c r="J57" s="60"/>
      <c r="K57" s="60"/>
      <c r="L57" s="60"/>
      <c r="M57" s="60"/>
      <c r="N57" s="60"/>
      <c r="O57" s="60"/>
      <c r="P57" s="60"/>
      <c r="Q57" s="52">
        <v>52</v>
      </c>
      <c r="R57" s="50" t="s">
        <v>187</v>
      </c>
      <c r="S57" s="52">
        <v>52</v>
      </c>
      <c r="T57" s="50" t="s">
        <v>187</v>
      </c>
      <c r="U57" s="52">
        <v>52</v>
      </c>
      <c r="V57" s="50" t="s">
        <v>187</v>
      </c>
      <c r="W57" s="52">
        <v>52</v>
      </c>
      <c r="X57" s="50" t="s">
        <v>187</v>
      </c>
    </row>
    <row r="58" spans="1:29">
      <c r="A58" s="58"/>
      <c r="B58" s="58"/>
      <c r="C58" s="60"/>
      <c r="D58" s="60"/>
      <c r="E58" s="60"/>
      <c r="F58" s="60"/>
      <c r="G58" s="60"/>
      <c r="H58" s="60"/>
      <c r="I58" s="60"/>
      <c r="J58" s="60"/>
      <c r="K58" s="60"/>
      <c r="L58" s="60"/>
      <c r="M58" s="60"/>
      <c r="N58" s="60"/>
      <c r="O58" s="60"/>
      <c r="P58" s="60"/>
      <c r="Q58" s="52">
        <v>53</v>
      </c>
      <c r="R58" s="50" t="s">
        <v>187</v>
      </c>
      <c r="S58" s="52">
        <v>53</v>
      </c>
      <c r="T58" s="50" t="s">
        <v>187</v>
      </c>
      <c r="U58" s="52">
        <v>53</v>
      </c>
      <c r="V58" s="50" t="s">
        <v>187</v>
      </c>
      <c r="W58" s="52">
        <v>53</v>
      </c>
      <c r="X58" s="50" t="s">
        <v>187</v>
      </c>
    </row>
    <row r="59" spans="1:29">
      <c r="A59" s="58"/>
      <c r="B59" s="58"/>
      <c r="C59" s="60"/>
      <c r="D59" s="60"/>
      <c r="E59" s="60"/>
      <c r="F59" s="60"/>
      <c r="G59" s="60"/>
      <c r="H59" s="60"/>
      <c r="I59" s="60"/>
      <c r="J59" s="60"/>
      <c r="K59" s="60"/>
      <c r="L59" s="60"/>
      <c r="M59" s="60"/>
      <c r="N59" s="60"/>
      <c r="O59" s="60"/>
      <c r="P59" s="60"/>
      <c r="Q59" s="52">
        <v>54</v>
      </c>
      <c r="R59" s="50" t="s">
        <v>187</v>
      </c>
      <c r="S59" s="52">
        <v>54</v>
      </c>
      <c r="T59" s="50" t="s">
        <v>187</v>
      </c>
      <c r="U59" s="52">
        <v>54</v>
      </c>
      <c r="V59" s="50" t="s">
        <v>187</v>
      </c>
      <c r="W59" s="52">
        <v>54</v>
      </c>
      <c r="X59" s="50" t="s">
        <v>187</v>
      </c>
    </row>
    <row r="60" spans="1:29">
      <c r="T60" s="55"/>
      <c r="U60" s="55"/>
      <c r="V60" s="55"/>
      <c r="W60" s="55"/>
      <c r="X60" s="55"/>
      <c r="Y60" s="55"/>
      <c r="Z60" s="55"/>
      <c r="AA60" s="55"/>
      <c r="AB60" s="55"/>
      <c r="AC60" s="55"/>
    </row>
    <row r="61" spans="1:29">
      <c r="T61" s="55"/>
      <c r="U61" s="55"/>
      <c r="V61" s="55"/>
      <c r="W61" s="55"/>
      <c r="X61" s="55"/>
      <c r="Y61" s="55"/>
      <c r="Z61" s="55"/>
      <c r="AA61" s="55"/>
      <c r="AB61" s="55"/>
      <c r="AC61" s="55"/>
    </row>
    <row r="62" spans="1:29">
      <c r="T62" s="55"/>
      <c r="U62" s="55"/>
      <c r="V62" s="55"/>
      <c r="W62" s="55"/>
      <c r="X62" s="55"/>
      <c r="Y62" s="55"/>
      <c r="Z62" s="55"/>
      <c r="AA62" s="55"/>
      <c r="AB62" s="55"/>
      <c r="AC62" s="55"/>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保護者シート</vt:lpstr>
      <vt:lpstr>行動評価シート</vt:lpstr>
      <vt:lpstr>スコアシート</vt:lpstr>
      <vt:lpstr>男子・家庭</vt:lpstr>
      <vt:lpstr>男子・学校</vt:lpstr>
      <vt:lpstr>女子・家庭</vt:lpstr>
      <vt:lpstr>女子・学校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小児科</dc:creator>
  <cp:lastModifiedBy>小児科</cp:lastModifiedBy>
  <cp:lastPrinted>2020-05-12T04:03:21Z</cp:lastPrinted>
  <dcterms:created xsi:type="dcterms:W3CDTF">2020-04-28T04:52:08Z</dcterms:created>
  <dcterms:modified xsi:type="dcterms:W3CDTF">2020-06-29T08:29:46Z</dcterms:modified>
</cp:coreProperties>
</file>